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N:\tchu1981雲端\NYMU職員(子資料夾有條件共用)\陽明體育室(體育室教職員共用)\04.代表隊業務\04.表單\V01.常用表單格式1130115更新\"/>
    </mc:Choice>
  </mc:AlternateContent>
  <xr:revisionPtr revIDLastSave="0" documentId="13_ncr:1_{3D6431A4-7904-43B9-A695-9721EC6F06D8}" xr6:coauthVersionLast="36" xr6:coauthVersionMax="36" xr10:uidLastSave="{00000000-0000-0000-0000-000000000000}"/>
  <bookViews>
    <workbookView xWindow="0" yWindow="0" windowWidth="19200" windowHeight="7020" activeTab="2" xr2:uid="{00000000-000D-0000-FFFF-FFFF00000000}"/>
  </bookViews>
  <sheets>
    <sheet name="球員資料 (範例)" sheetId="1" r:id="rId1"/>
    <sheet name="球員資料" sheetId="2" r:id="rId2"/>
    <sheet name="印領清冊" sheetId="3" r:id="rId3"/>
    <sheet name="保險名冊LOCK" sheetId="4" r:id="rId4"/>
    <sheet name="校內公假名單LOCK" sheetId="5" r:id="rId5"/>
    <sheet name="實習公假名單LOCK" sheetId="6" r:id="rId6"/>
    <sheet name="預算報告表LOCK" sheetId="7" r:id="rId7"/>
  </sheets>
  <calcPr calcId="191029"/>
  <extLst>
    <ext uri="GoogleSheetsCustomDataVersion1">
      <go:sheetsCustomData xmlns:go="http://customooxmlschemas.google.com/" r:id="rId11" roundtripDataSignature="AMtx7mhWuIms69ReqK6Oo932AXGI8lzUNg=="/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5" i="3"/>
  <c r="M8" i="4" l="1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7" i="4"/>
  <c r="C3" i="4"/>
  <c r="F12" i="7" l="1"/>
  <c r="H12" i="7" s="1"/>
  <c r="F11" i="7"/>
  <c r="H11" i="7" s="1"/>
  <c r="F10" i="7"/>
  <c r="H10" i="7" s="1"/>
  <c r="F8" i="7"/>
  <c r="E8" i="7"/>
  <c r="H9" i="7" s="1"/>
  <c r="F7" i="7"/>
  <c r="F6" i="7"/>
  <c r="B3" i="7"/>
  <c r="D2" i="7"/>
  <c r="B2" i="7"/>
  <c r="H1" i="7"/>
  <c r="F1" i="7"/>
  <c r="C1" i="7"/>
  <c r="F24" i="6"/>
  <c r="E24" i="6"/>
  <c r="D24" i="6"/>
  <c r="C24" i="6"/>
  <c r="B24" i="6"/>
  <c r="F23" i="6"/>
  <c r="E23" i="6"/>
  <c r="D23" i="6"/>
  <c r="C23" i="6"/>
  <c r="B23" i="6"/>
  <c r="F22" i="6"/>
  <c r="E22" i="6"/>
  <c r="D22" i="6"/>
  <c r="C22" i="6"/>
  <c r="B22" i="6"/>
  <c r="F21" i="6"/>
  <c r="E21" i="6"/>
  <c r="D21" i="6"/>
  <c r="C21" i="6"/>
  <c r="B21" i="6"/>
  <c r="F20" i="6"/>
  <c r="E20" i="6"/>
  <c r="D20" i="6"/>
  <c r="C20" i="6"/>
  <c r="B20" i="6"/>
  <c r="F19" i="6"/>
  <c r="E19" i="6"/>
  <c r="D19" i="6"/>
  <c r="C19" i="6"/>
  <c r="B19" i="6"/>
  <c r="F18" i="6"/>
  <c r="E18" i="6"/>
  <c r="D18" i="6"/>
  <c r="C18" i="6"/>
  <c r="B18" i="6"/>
  <c r="F17" i="6"/>
  <c r="E17" i="6"/>
  <c r="D17" i="6"/>
  <c r="C17" i="6"/>
  <c r="B17" i="6"/>
  <c r="F16" i="6"/>
  <c r="E16" i="6"/>
  <c r="D16" i="6"/>
  <c r="C16" i="6"/>
  <c r="B16" i="6"/>
  <c r="F15" i="6"/>
  <c r="E15" i="6"/>
  <c r="D15" i="6"/>
  <c r="C15" i="6"/>
  <c r="B15" i="6"/>
  <c r="F14" i="6"/>
  <c r="E14" i="6"/>
  <c r="D14" i="6"/>
  <c r="C14" i="6"/>
  <c r="B14" i="6"/>
  <c r="F13" i="6"/>
  <c r="E13" i="6"/>
  <c r="D13" i="6"/>
  <c r="C13" i="6"/>
  <c r="B13" i="6"/>
  <c r="F12" i="6"/>
  <c r="E12" i="6"/>
  <c r="D12" i="6"/>
  <c r="C12" i="6"/>
  <c r="B12" i="6"/>
  <c r="F11" i="6"/>
  <c r="E11" i="6"/>
  <c r="D11" i="6"/>
  <c r="C11" i="6"/>
  <c r="B11" i="6"/>
  <c r="F10" i="6"/>
  <c r="E10" i="6"/>
  <c r="D10" i="6"/>
  <c r="C10" i="6"/>
  <c r="B10" i="6"/>
  <c r="F9" i="6"/>
  <c r="E9" i="6"/>
  <c r="D9" i="6"/>
  <c r="C9" i="6"/>
  <c r="B9" i="6"/>
  <c r="F8" i="6"/>
  <c r="E8" i="6"/>
  <c r="D8" i="6"/>
  <c r="C8" i="6"/>
  <c r="B8" i="6"/>
  <c r="F7" i="6"/>
  <c r="E7" i="6"/>
  <c r="D7" i="6"/>
  <c r="C7" i="6"/>
  <c r="B7" i="6"/>
  <c r="F6" i="6"/>
  <c r="E6" i="6"/>
  <c r="D6" i="6"/>
  <c r="C6" i="6"/>
  <c r="B6" i="6"/>
  <c r="F5" i="6"/>
  <c r="E5" i="6"/>
  <c r="D5" i="6"/>
  <c r="C5" i="6"/>
  <c r="B5" i="6"/>
  <c r="G3" i="6"/>
  <c r="C3" i="6"/>
  <c r="G2" i="6"/>
  <c r="C2" i="6"/>
  <c r="D1" i="6"/>
  <c r="D24" i="5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B20" i="5"/>
  <c r="D19" i="5"/>
  <c r="C19" i="5"/>
  <c r="B19" i="5"/>
  <c r="D18" i="5"/>
  <c r="C18" i="5"/>
  <c r="B18" i="5"/>
  <c r="D17" i="5"/>
  <c r="C17" i="5"/>
  <c r="B17" i="5"/>
  <c r="D16" i="5"/>
  <c r="C16" i="5"/>
  <c r="B16" i="5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D7" i="5"/>
  <c r="C7" i="5"/>
  <c r="B7" i="5"/>
  <c r="D6" i="5"/>
  <c r="C6" i="5"/>
  <c r="B6" i="5"/>
  <c r="D5" i="5"/>
  <c r="C5" i="5"/>
  <c r="B5" i="5"/>
  <c r="F3" i="5"/>
  <c r="C3" i="5"/>
  <c r="F2" i="5"/>
  <c r="C2" i="5"/>
  <c r="C1" i="5"/>
  <c r="J26" i="4"/>
  <c r="E26" i="4"/>
  <c r="D26" i="4"/>
  <c r="C26" i="4"/>
  <c r="B26" i="4"/>
  <c r="J25" i="4"/>
  <c r="E25" i="4"/>
  <c r="D25" i="4"/>
  <c r="C25" i="4"/>
  <c r="B25" i="4"/>
  <c r="J24" i="4"/>
  <c r="E24" i="4"/>
  <c r="D24" i="4"/>
  <c r="C24" i="4"/>
  <c r="B24" i="4"/>
  <c r="J23" i="4"/>
  <c r="E23" i="4"/>
  <c r="D23" i="4"/>
  <c r="C23" i="4"/>
  <c r="B23" i="4"/>
  <c r="J22" i="4"/>
  <c r="E22" i="4"/>
  <c r="D22" i="4"/>
  <c r="C22" i="4"/>
  <c r="B22" i="4"/>
  <c r="J21" i="4"/>
  <c r="E21" i="4"/>
  <c r="D21" i="4"/>
  <c r="C21" i="4"/>
  <c r="B21" i="4"/>
  <c r="J20" i="4"/>
  <c r="E20" i="4"/>
  <c r="D20" i="4"/>
  <c r="C20" i="4"/>
  <c r="B20" i="4"/>
  <c r="J19" i="4"/>
  <c r="E19" i="4"/>
  <c r="D19" i="4"/>
  <c r="C19" i="4"/>
  <c r="B19" i="4"/>
  <c r="J18" i="4"/>
  <c r="E18" i="4"/>
  <c r="D18" i="4"/>
  <c r="C18" i="4"/>
  <c r="B18" i="4"/>
  <c r="J17" i="4"/>
  <c r="E17" i="4"/>
  <c r="D17" i="4"/>
  <c r="C17" i="4"/>
  <c r="B17" i="4"/>
  <c r="J16" i="4"/>
  <c r="E16" i="4"/>
  <c r="D16" i="4"/>
  <c r="C16" i="4"/>
  <c r="B16" i="4"/>
  <c r="J15" i="4"/>
  <c r="E15" i="4"/>
  <c r="D15" i="4"/>
  <c r="C15" i="4"/>
  <c r="B15" i="4"/>
  <c r="J14" i="4"/>
  <c r="E14" i="4"/>
  <c r="D14" i="4"/>
  <c r="C14" i="4"/>
  <c r="B14" i="4"/>
  <c r="J13" i="4"/>
  <c r="E13" i="4"/>
  <c r="D13" i="4"/>
  <c r="C13" i="4"/>
  <c r="B13" i="4"/>
  <c r="J12" i="4"/>
  <c r="E12" i="4"/>
  <c r="D12" i="4"/>
  <c r="C12" i="4"/>
  <c r="B12" i="4"/>
  <c r="J11" i="4"/>
  <c r="E11" i="4"/>
  <c r="D11" i="4"/>
  <c r="C11" i="4"/>
  <c r="B11" i="4"/>
  <c r="J10" i="4"/>
  <c r="E10" i="4"/>
  <c r="D10" i="4"/>
  <c r="C10" i="4"/>
  <c r="B10" i="4"/>
  <c r="J9" i="4"/>
  <c r="E9" i="4"/>
  <c r="D9" i="4"/>
  <c r="C9" i="4"/>
  <c r="B9" i="4"/>
  <c r="J8" i="4"/>
  <c r="E8" i="4"/>
  <c r="D8" i="4"/>
  <c r="C8" i="4"/>
  <c r="B8" i="4"/>
  <c r="J7" i="4"/>
  <c r="E7" i="4"/>
  <c r="D7" i="4"/>
  <c r="C7" i="4"/>
  <c r="B7" i="4"/>
  <c r="I3" i="4"/>
  <c r="G3" i="4"/>
  <c r="E3" i="4"/>
  <c r="I2" i="4"/>
  <c r="G2" i="4"/>
  <c r="E2" i="4"/>
  <c r="C25" i="3"/>
  <c r="F24" i="3"/>
  <c r="E24" i="3"/>
  <c r="C24" i="3"/>
  <c r="B24" i="3"/>
  <c r="F23" i="3"/>
  <c r="E23" i="3"/>
  <c r="C23" i="3"/>
  <c r="B23" i="3"/>
  <c r="F22" i="3"/>
  <c r="E22" i="3"/>
  <c r="C22" i="3"/>
  <c r="B22" i="3"/>
  <c r="F21" i="3"/>
  <c r="E21" i="3"/>
  <c r="C21" i="3"/>
  <c r="B21" i="3"/>
  <c r="F20" i="3"/>
  <c r="E20" i="3"/>
  <c r="C20" i="3"/>
  <c r="B20" i="3"/>
  <c r="F19" i="3"/>
  <c r="E19" i="3"/>
  <c r="C19" i="3"/>
  <c r="B19" i="3"/>
  <c r="F18" i="3"/>
  <c r="E18" i="3"/>
  <c r="C18" i="3"/>
  <c r="B18" i="3"/>
  <c r="F17" i="3"/>
  <c r="E17" i="3"/>
  <c r="C17" i="3"/>
  <c r="B17" i="3"/>
  <c r="F16" i="3"/>
  <c r="E16" i="3"/>
  <c r="C16" i="3"/>
  <c r="B16" i="3"/>
  <c r="F15" i="3"/>
  <c r="E15" i="3"/>
  <c r="C15" i="3"/>
  <c r="B15" i="3"/>
  <c r="F14" i="3"/>
  <c r="E14" i="3"/>
  <c r="C14" i="3"/>
  <c r="B14" i="3"/>
  <c r="F13" i="3"/>
  <c r="E13" i="3"/>
  <c r="C13" i="3"/>
  <c r="B13" i="3"/>
  <c r="F12" i="3"/>
  <c r="E12" i="3"/>
  <c r="C12" i="3"/>
  <c r="B12" i="3"/>
  <c r="F11" i="3"/>
  <c r="E11" i="3"/>
  <c r="C11" i="3"/>
  <c r="B11" i="3"/>
  <c r="F10" i="3"/>
  <c r="E10" i="3"/>
  <c r="C10" i="3"/>
  <c r="B10" i="3"/>
  <c r="F9" i="3"/>
  <c r="E9" i="3"/>
  <c r="C9" i="3"/>
  <c r="B9" i="3"/>
  <c r="F8" i="3"/>
  <c r="E8" i="3"/>
  <c r="C8" i="3"/>
  <c r="B8" i="3"/>
  <c r="F7" i="3"/>
  <c r="E7" i="3"/>
  <c r="C7" i="3"/>
  <c r="B7" i="3"/>
  <c r="O6" i="3"/>
  <c r="O7" i="3" s="1"/>
  <c r="O8" i="3" s="1"/>
  <c r="O9" i="3" s="1"/>
  <c r="O10" i="3" s="1"/>
  <c r="O11" i="3" s="1"/>
  <c r="O12" i="3" s="1"/>
  <c r="O13" i="3" s="1"/>
  <c r="O14" i="3" s="1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L6" i="3"/>
  <c r="L7" i="3" s="1"/>
  <c r="L8" i="3" s="1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F6" i="3"/>
  <c r="E6" i="3"/>
  <c r="C6" i="3"/>
  <c r="B6" i="3"/>
  <c r="Q5" i="3"/>
  <c r="Q6" i="3" s="1"/>
  <c r="Q7" i="3" s="1"/>
  <c r="Q8" i="3" s="1"/>
  <c r="Q9" i="3" s="1"/>
  <c r="Q10" i="3" s="1"/>
  <c r="Q11" i="3" s="1"/>
  <c r="Q12" i="3" s="1"/>
  <c r="Q13" i="3" s="1"/>
  <c r="Q14" i="3" s="1"/>
  <c r="Q15" i="3" s="1"/>
  <c r="Q16" i="3" s="1"/>
  <c r="Q17" i="3" s="1"/>
  <c r="Q18" i="3" s="1"/>
  <c r="Q19" i="3" s="1"/>
  <c r="Q20" i="3" s="1"/>
  <c r="Q21" i="3" s="1"/>
  <c r="Q22" i="3" s="1"/>
  <c r="Q23" i="3" s="1"/>
  <c r="Q24" i="3" s="1"/>
  <c r="N5" i="3"/>
  <c r="N6" i="3" s="1"/>
  <c r="N7" i="3" s="1"/>
  <c r="N8" i="3" s="1"/>
  <c r="N9" i="3" s="1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K5" i="3"/>
  <c r="K6" i="3" s="1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F5" i="3"/>
  <c r="E5" i="3"/>
  <c r="C5" i="3"/>
  <c r="B5" i="3"/>
  <c r="I1" i="3"/>
  <c r="G1" i="3"/>
  <c r="E1" i="3"/>
  <c r="X16" i="2"/>
  <c r="C6" i="7" s="1"/>
  <c r="H6" i="7" s="1"/>
  <c r="X16" i="1"/>
  <c r="J4" i="4" l="1"/>
  <c r="H7" i="7"/>
  <c r="E13" i="7" s="1"/>
  <c r="B13" i="7" s="1"/>
  <c r="I5" i="3"/>
  <c r="H8" i="7"/>
  <c r="R5" i="3" l="1"/>
  <c r="I6" i="3"/>
  <c r="I7" i="3" l="1"/>
  <c r="R6" i="3"/>
  <c r="R7" i="3" l="1"/>
  <c r="I8" i="3"/>
  <c r="R8" i="3" l="1"/>
  <c r="I9" i="3"/>
  <c r="I10" i="3" l="1"/>
  <c r="R9" i="3"/>
  <c r="R10" i="3" l="1"/>
  <c r="I11" i="3"/>
  <c r="I12" i="3" l="1"/>
  <c r="R11" i="3"/>
  <c r="I13" i="3" l="1"/>
  <c r="R12" i="3"/>
  <c r="R13" i="3" l="1"/>
  <c r="I14" i="3"/>
  <c r="I15" i="3" l="1"/>
  <c r="R14" i="3"/>
  <c r="R15" i="3" l="1"/>
  <c r="I16" i="3"/>
  <c r="R16" i="3" l="1"/>
  <c r="I17" i="3"/>
  <c r="I18" i="3" l="1"/>
  <c r="R17" i="3"/>
  <c r="R18" i="3" l="1"/>
  <c r="I19" i="3"/>
  <c r="R19" i="3" l="1"/>
  <c r="I20" i="3"/>
  <c r="R20" i="3" l="1"/>
  <c r="I21" i="3"/>
  <c r="R21" i="3" l="1"/>
  <c r="I22" i="3"/>
  <c r="I23" i="3" l="1"/>
  <c r="R22" i="3"/>
  <c r="R23" i="3" l="1"/>
  <c r="I24" i="3"/>
  <c r="R24" i="3" l="1"/>
  <c r="M26" i="3" l="1"/>
  <c r="E26" i="3" s="1"/>
</calcChain>
</file>

<file path=xl/sharedStrings.xml><?xml version="1.0" encoding="utf-8"?>
<sst xmlns="http://schemas.openxmlformats.org/spreadsheetml/2006/main" count="326" uniqueCount="153">
  <si>
    <r>
      <rPr>
        <b/>
        <sz val="14"/>
        <color rgb="FFFF0000"/>
        <rFont val="標楷體"/>
        <family val="4"/>
        <charset val="136"/>
      </rPr>
      <t>校隊參賽三聯單</t>
    </r>
    <r>
      <rPr>
        <b/>
        <sz val="12"/>
        <color theme="1"/>
        <rFont val="新細明體"/>
        <family val="1"/>
        <charset val="136"/>
      </rPr>
      <t>填表方式說明：</t>
    </r>
  </si>
  <si>
    <t>一、</t>
  </si>
  <si>
    <t>僅需填寫紅色框線內之資料，其餘部分不須更動。</t>
  </si>
  <si>
    <t>二、</t>
  </si>
  <si>
    <t>第一部分為賽事相關資料：日期須以不同格式填寫兩遍，交通票價依各大眾運輸官網公告為準。</t>
  </si>
  <si>
    <t>三、</t>
  </si>
  <si>
    <t>第二部分為參賽人員資料：</t>
  </si>
  <si>
    <t>黃色欄位為參賽球員(及校外教練)資料，須與比賽報名選手(及登錄在案教練)相同。</t>
  </si>
  <si>
    <t>綠色欄位為校內公假人員，包含請校內公假選手及隨隊人員及球隊經理。</t>
  </si>
  <si>
    <t>藍色欄位為實習公假人員，包含醫院實習選手(不含隨隊人員及球隊經理。)</t>
  </si>
  <si>
    <t>四、</t>
  </si>
  <si>
    <t>超過人數之欄位留空白即可，不需變更或移動格式，僅作填寫資料用。</t>
  </si>
  <si>
    <t>第一部分</t>
  </si>
  <si>
    <t>賽事：</t>
  </si>
  <si>
    <t>大專○球</t>
  </si>
  <si>
    <t>比賽日期：</t>
  </si>
  <si>
    <t>年</t>
  </si>
  <si>
    <t>月</t>
  </si>
  <si>
    <t>日</t>
  </si>
  <si>
    <t>~</t>
  </si>
  <si>
    <t>交通方式：</t>
  </si>
  <si>
    <t>(台鐵、捷運、公車)附起迄站說明</t>
  </si>
  <si>
    <t>103.1.23~1.25</t>
  </si>
  <si>
    <t>方式</t>
  </si>
  <si>
    <t>起站</t>
  </si>
  <si>
    <t>迄站</t>
  </si>
  <si>
    <t>票價</t>
  </si>
  <si>
    <t>代表隊：</t>
  </si>
  <si>
    <t>男子○球</t>
  </si>
  <si>
    <t>比賽天數：</t>
  </si>
  <si>
    <t>天</t>
  </si>
  <si>
    <t>夜</t>
  </si>
  <si>
    <t>1.</t>
  </si>
  <si>
    <t>捷運</t>
  </si>
  <si>
    <t>唭哩岸</t>
  </si>
  <si>
    <t>台北車站</t>
  </si>
  <si>
    <t>聯絡人：</t>
  </si>
  <si>
    <t>陳○○</t>
  </si>
  <si>
    <t>聯絡電話：</t>
  </si>
  <si>
    <t>0912345678</t>
  </si>
  <si>
    <t>2.</t>
  </si>
  <si>
    <t>自強號</t>
  </si>
  <si>
    <t>台北</t>
  </si>
  <si>
    <t>高雄</t>
  </si>
  <si>
    <t>3.</t>
  </si>
  <si>
    <t>比賽地點：</t>
  </si>
  <si>
    <t>單趟交通票價：</t>
  </si>
  <si>
    <t>元</t>
  </si>
  <si>
    <t>趟數：</t>
  </si>
  <si>
    <t>趟</t>
  </si>
  <si>
    <t>第二部分</t>
  </si>
  <si>
    <t>選手名單</t>
  </si>
  <si>
    <t>校內選手、隨隊人員</t>
  </si>
  <si>
    <t>實習選手</t>
  </si>
  <si>
    <r>
      <rPr>
        <sz val="12"/>
        <color theme="1"/>
        <rFont val="DFKai-SB"/>
        <family val="4"/>
        <charset val="136"/>
      </rPr>
      <t>系級</t>
    </r>
  </si>
  <si>
    <r>
      <rPr>
        <sz val="12"/>
        <color theme="1"/>
        <rFont val="DFKai-SB"/>
        <family val="4"/>
        <charset val="136"/>
      </rPr>
      <t>學號</t>
    </r>
  </si>
  <si>
    <r>
      <rPr>
        <sz val="12"/>
        <color theme="1"/>
        <rFont val="DFKai-SB"/>
        <family val="4"/>
        <charset val="136"/>
      </rPr>
      <t>姓名</t>
    </r>
  </si>
  <si>
    <r>
      <rPr>
        <sz val="12"/>
        <color theme="1"/>
        <rFont val="DFKai-SB"/>
        <family val="4"/>
        <charset val="136"/>
      </rPr>
      <t>出生年月日</t>
    </r>
  </si>
  <si>
    <r>
      <rPr>
        <sz val="12"/>
        <color theme="1"/>
        <rFont val="DFKai-SB"/>
        <family val="4"/>
        <charset val="136"/>
      </rPr>
      <t>身分證字號</t>
    </r>
  </si>
  <si>
    <r>
      <rPr>
        <sz val="12"/>
        <color theme="1"/>
        <rFont val="DFKai-SB"/>
        <family val="4"/>
        <charset val="136"/>
      </rPr>
      <t>與被保人關係</t>
    </r>
  </si>
  <si>
    <t>系級</t>
  </si>
  <si>
    <t>學號</t>
  </si>
  <si>
    <t>姓名</t>
  </si>
  <si>
    <t>實習醫院</t>
  </si>
  <si>
    <t>科別</t>
  </si>
  <si>
    <t>醫學系</t>
  </si>
  <si>
    <t>張○○</t>
  </si>
  <si>
    <t>102.1.23</t>
  </si>
  <si>
    <t>A123456789</t>
  </si>
  <si>
    <t>牙醫系</t>
  </si>
  <si>
    <t>台北榮總</t>
  </si>
  <si>
    <t>小兒科</t>
  </si>
  <si>
    <t>趙○○</t>
  </si>
  <si>
    <t>102.1.24</t>
  </si>
  <si>
    <t>B123456789</t>
  </si>
  <si>
    <t>父子</t>
  </si>
  <si>
    <t>護理系</t>
  </si>
  <si>
    <t>黃○○</t>
  </si>
  <si>
    <t>吳○○</t>
  </si>
  <si>
    <t>102.1.25</t>
  </si>
  <si>
    <t>C123456789</t>
  </si>
  <si>
    <t>母子</t>
  </si>
  <si>
    <t>醫技系</t>
  </si>
  <si>
    <t>李○○</t>
  </si>
  <si>
    <r>
      <rPr>
        <b/>
        <sz val="14"/>
        <color rgb="FFFF0000"/>
        <rFont val="標楷體"/>
        <family val="4"/>
        <charset val="136"/>
      </rPr>
      <t>校隊參賽三聯單</t>
    </r>
    <r>
      <rPr>
        <b/>
        <sz val="12"/>
        <color theme="1"/>
        <rFont val="新細明體"/>
        <family val="1"/>
        <charset val="136"/>
      </rPr>
      <t>填表方式說明：</t>
    </r>
  </si>
  <si>
    <t>隨隊人員</t>
  </si>
  <si>
    <r>
      <rPr>
        <sz val="12"/>
        <color theme="1"/>
        <rFont val="標楷體"/>
        <family val="4"/>
        <charset val="136"/>
      </rPr>
      <t>系級</t>
    </r>
  </si>
  <si>
    <r>
      <rPr>
        <sz val="12"/>
        <color theme="1"/>
        <rFont val="標楷體"/>
        <family val="4"/>
        <charset val="136"/>
      </rPr>
      <t>學號</t>
    </r>
  </si>
  <si>
    <r>
      <rPr>
        <sz val="12"/>
        <color theme="1"/>
        <rFont val="標楷體"/>
        <family val="4"/>
        <charset val="136"/>
      </rPr>
      <t>姓名</t>
    </r>
  </si>
  <si>
    <r>
      <rPr>
        <sz val="12"/>
        <color theme="1"/>
        <rFont val="標楷體"/>
        <family val="4"/>
        <charset val="136"/>
      </rPr>
      <t>出生年月日</t>
    </r>
  </si>
  <si>
    <r>
      <rPr>
        <sz val="12"/>
        <color theme="1"/>
        <rFont val="標楷體"/>
        <family val="4"/>
        <charset val="136"/>
      </rPr>
      <t>身分證字號</t>
    </r>
  </si>
  <si>
    <t xml:space="preserve">國立陽明交通大學 </t>
  </si>
  <si>
    <t>隊參加</t>
  </si>
  <si>
    <t>選手交通、住宿、雜費印領清冊</t>
  </si>
  <si>
    <t>編號</t>
  </si>
  <si>
    <t>班級</t>
  </si>
  <si>
    <t>比賽日期</t>
  </si>
  <si>
    <t>比賽地點</t>
  </si>
  <si>
    <t>每日金額</t>
  </si>
  <si>
    <t>合計金額</t>
  </si>
  <si>
    <t>簽章</t>
  </si>
  <si>
    <t>交通費</t>
  </si>
  <si>
    <t>住宿費</t>
  </si>
  <si>
    <t>雜費</t>
  </si>
  <si>
    <t>*</t>
  </si>
  <si>
    <t>合計：</t>
  </si>
  <si>
    <t>人</t>
  </si>
  <si>
    <t>總計(新台幣)：</t>
  </si>
  <si>
    <t>元整</t>
  </si>
  <si>
    <t>($</t>
  </si>
  <si>
    <t>元)</t>
  </si>
  <si>
    <t>國立陽明交通大學</t>
  </si>
  <si>
    <t>保險日期：自</t>
  </si>
  <si>
    <t>時 起</t>
  </si>
  <si>
    <t>連絡電話：</t>
  </si>
  <si>
    <t>時 止</t>
  </si>
  <si>
    <t>共計</t>
  </si>
  <si>
    <t>被保險人</t>
  </si>
  <si>
    <t>出生年月日</t>
  </si>
  <si>
    <t>身分證字號</t>
  </si>
  <si>
    <t>與被保人關係</t>
  </si>
  <si>
    <t>隊校內請假名單</t>
  </si>
  <si>
    <t>系所</t>
  </si>
  <si>
    <t>備註</t>
  </si>
  <si>
    <t>隊實習請假名單</t>
  </si>
  <si>
    <t>預算報告表</t>
  </si>
  <si>
    <t>日期：</t>
  </si>
  <si>
    <t>地點：</t>
  </si>
  <si>
    <t>雜費：學生300/天、教練400/天
交通：學生：捷運(石牌-北車25/趟)+自強號(臺北-/趟)
      教練：捷運25+高鐵(臺北-/趟)
住宿：學生600/晚、教練2000/晚</t>
  </si>
  <si>
    <t>身分</t>
  </si>
  <si>
    <t>項目</t>
  </si>
  <si>
    <t>單價</t>
  </si>
  <si>
    <t>人數</t>
  </si>
  <si>
    <t>數量</t>
  </si>
  <si>
    <t>小計</t>
  </si>
  <si>
    <t>學生</t>
  </si>
  <si>
    <t>晚</t>
  </si>
  <si>
    <t>保險費</t>
  </si>
  <si>
    <t>式</t>
  </si>
  <si>
    <t>教練</t>
  </si>
  <si>
    <t>總計：</t>
  </si>
  <si>
    <t>開立日期：   年   月   日</t>
    <phoneticPr fontId="20" type="noConversion"/>
  </si>
  <si>
    <t>國立陽明交通大學特定活動綜合保險人數統計</t>
    <phoneticPr fontId="20" type="noConversion"/>
  </si>
  <si>
    <t>保額為：</t>
    <phoneticPr fontId="20" type="noConversion"/>
  </si>
  <si>
    <t>100萬</t>
    <phoneticPr fontId="20" type="noConversion"/>
  </si>
  <si>
    <t>目的地：</t>
    <phoneticPr fontId="20" type="noConversion"/>
  </si>
  <si>
    <t>受益人(三等親內)</t>
    <phoneticPr fontId="20" type="noConversion"/>
  </si>
  <si>
    <t>為法定
(無須列名)</t>
    <phoneticPr fontId="20" type="noConversion"/>
  </si>
  <si>
    <t>與被保人關係</t>
    <phoneticPr fontId="20" type="noConversion"/>
  </si>
  <si>
    <r>
      <rPr>
        <sz val="12"/>
        <rFont val="標楷體"/>
        <family val="4"/>
        <charset val="136"/>
      </rPr>
      <t>受益人法定(打V)</t>
    </r>
    <phoneticPr fontId="20" type="noConversion"/>
  </si>
  <si>
    <t>V</t>
    <phoneticPr fontId="20" type="noConversion"/>
  </si>
  <si>
    <t>受益人法定(打V)</t>
    <phoneticPr fontId="20" type="noConversion"/>
  </si>
  <si>
    <t>身分證字號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</si>
</sst>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2][$-404]General"/>
  </numFmts>
  <fonts count="26">
    <font>
      <sz val="12"/>
      <color theme="1"/>
      <name val="Calibri"/>
      <scheme val="minor"/>
    </font>
    <font>
      <b/>
      <sz val="12"/>
      <color theme="1"/>
      <name val="PMingLiu"/>
      <family val="1"/>
      <charset val="136"/>
    </font>
    <font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DFKai-SB"/>
      <family val="4"/>
      <charset val="136"/>
    </font>
    <font>
      <sz val="12"/>
      <color theme="1"/>
      <name val="MingLiu"/>
      <family val="3"/>
      <charset val="136"/>
    </font>
    <font>
      <sz val="12"/>
      <color theme="1"/>
      <name val="DFKai-SB"/>
      <family val="4"/>
      <charset val="136"/>
    </font>
    <font>
      <sz val="14"/>
      <color theme="1"/>
      <name val="DFKai-SB"/>
      <family val="4"/>
      <charset val="136"/>
    </font>
    <font>
      <sz val="14"/>
      <color theme="1"/>
      <name val="Times New Roman"/>
      <family val="1"/>
    </font>
    <font>
      <sz val="22"/>
      <color theme="1"/>
      <name val="DFKai-SB"/>
      <family val="4"/>
      <charset val="136"/>
    </font>
    <font>
      <sz val="20"/>
      <color theme="1"/>
      <name val="DFKai-SB"/>
      <family val="4"/>
      <charset val="136"/>
    </font>
    <font>
      <sz val="26"/>
      <color theme="1"/>
      <name val="DFKai-SB"/>
      <family val="4"/>
      <charset val="136"/>
    </font>
    <font>
      <sz val="16"/>
      <color theme="1"/>
      <name val="DFKai-SB"/>
      <family val="4"/>
      <charset val="136"/>
    </font>
    <font>
      <sz val="18"/>
      <color theme="1"/>
      <name val="DFKai-SB"/>
      <family val="4"/>
      <charset val="136"/>
    </font>
    <font>
      <sz val="18"/>
      <color theme="1"/>
      <name val="Calibri"/>
      <family val="2"/>
    </font>
    <font>
      <b/>
      <sz val="14"/>
      <color rgb="FFFF0000"/>
      <name val="標楷體"/>
      <family val="4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標楷體"/>
      <family val="4"/>
      <charset val="136"/>
    </font>
    <font>
      <sz val="9"/>
      <name val="Calibri"/>
      <family val="3"/>
      <charset val="136"/>
      <scheme val="minor"/>
    </font>
    <font>
      <sz val="14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新細明體"/>
      <family val="1"/>
      <charset val="136"/>
    </font>
    <font>
      <sz val="14"/>
      <name val="Calibri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1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thin">
        <color rgb="FF000000"/>
      </right>
      <top style="medium">
        <color rgb="FFFF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FF0000"/>
      </top>
      <bottom style="thin">
        <color rgb="FF000000"/>
      </bottom>
      <diagonal/>
    </border>
    <border>
      <left style="thin">
        <color rgb="FF000000"/>
      </left>
      <right style="medium">
        <color rgb="FFFF0000"/>
      </right>
      <top style="medium">
        <color rgb="FFFF0000"/>
      </top>
      <bottom style="thin">
        <color rgb="FF000000"/>
      </bottom>
      <diagonal/>
    </border>
    <border>
      <left style="medium">
        <color rgb="FFFF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FF0000"/>
      </right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thin">
        <color rgb="FF000000"/>
      </right>
      <top style="thin">
        <color rgb="FF00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FF0000"/>
      </bottom>
      <diagonal/>
    </border>
    <border>
      <left style="thin">
        <color rgb="FF000000"/>
      </left>
      <right style="medium">
        <color rgb="FFFF0000"/>
      </right>
      <top style="thin">
        <color rgb="FF00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FF0000"/>
      </top>
      <bottom style="thin">
        <color rgb="FF000000"/>
      </bottom>
      <diagonal/>
    </border>
    <border>
      <left/>
      <right/>
      <top style="medium">
        <color rgb="FFFF0000"/>
      </top>
      <bottom style="thin">
        <color rgb="FF000000"/>
      </bottom>
      <diagonal/>
    </border>
    <border>
      <left/>
      <right style="thin">
        <color rgb="FF000000"/>
      </right>
      <top style="medium">
        <color rgb="FFFF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FF0000"/>
      </bottom>
      <diagonal/>
    </border>
    <border>
      <left/>
      <right/>
      <top style="thin">
        <color rgb="FF000000"/>
      </top>
      <bottom style="medium">
        <color rgb="FFFF0000"/>
      </bottom>
      <diagonal/>
    </border>
    <border>
      <left/>
      <right style="thin">
        <color rgb="FF000000"/>
      </right>
      <top style="thin">
        <color rgb="FF000000"/>
      </top>
      <bottom style="medium">
        <color rgb="FFFF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thin">
        <color rgb="FF000000"/>
      </bottom>
      <diagonal/>
    </border>
    <border>
      <left style="thin">
        <color rgb="FFFF0000"/>
      </left>
      <right style="double">
        <color rgb="FFFF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FF0000"/>
      </left>
      <right style="medium">
        <color rgb="FFFF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FF0000"/>
      </left>
      <right style="medium">
        <color rgb="FFFF0000"/>
      </right>
      <top style="thin">
        <color rgb="FF000000"/>
      </top>
      <bottom style="medium">
        <color rgb="FF00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000000"/>
      </top>
      <bottom style="thin">
        <color rgb="FF00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FF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rgb="FF000000"/>
      </right>
      <top style="medium">
        <color rgb="FFFF0000"/>
      </top>
      <bottom/>
      <diagonal/>
    </border>
    <border>
      <left style="medium">
        <color rgb="FFFF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FF0000"/>
      </bottom>
      <diagonal/>
    </border>
  </borders>
  <cellStyleXfs count="1">
    <xf numFmtId="0" fontId="0" fillId="0" borderId="0"/>
  </cellStyleXfs>
  <cellXfs count="270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6" fillId="0" borderId="25" xfId="0" applyFont="1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vertical="top" textRotation="255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53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6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6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71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5" fillId="0" borderId="79" xfId="0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5" fillId="0" borderId="82" xfId="0" applyFont="1" applyBorder="1" applyAlignment="1">
      <alignment vertical="center"/>
    </xf>
    <xf numFmtId="0" fontId="15" fillId="0" borderId="84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0" fontId="15" fillId="0" borderId="86" xfId="0" applyFont="1" applyBorder="1" applyAlignment="1">
      <alignment vertical="center"/>
    </xf>
    <xf numFmtId="0" fontId="15" fillId="0" borderId="78" xfId="0" applyFont="1" applyBorder="1" applyAlignment="1">
      <alignment horizontal="center" vertical="center"/>
    </xf>
    <xf numFmtId="0" fontId="15" fillId="0" borderId="89" xfId="0" applyFont="1" applyBorder="1" applyAlignment="1">
      <alignment vertical="center"/>
    </xf>
    <xf numFmtId="0" fontId="15" fillId="0" borderId="90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91" xfId="0" applyFont="1" applyBorder="1" applyAlignment="1">
      <alignment horizontal="left" vertical="center"/>
    </xf>
    <xf numFmtId="176" fontId="15" fillId="0" borderId="92" xfId="0" applyNumberFormat="1" applyFont="1" applyBorder="1" applyAlignment="1">
      <alignment horizontal="center" vertical="center"/>
    </xf>
    <xf numFmtId="176" fontId="15" fillId="0" borderId="25" xfId="0" applyNumberFormat="1" applyFont="1" applyBorder="1" applyAlignment="1">
      <alignment horizontal="left" vertical="center"/>
    </xf>
    <xf numFmtId="0" fontId="15" fillId="0" borderId="25" xfId="0" applyFont="1" applyBorder="1" applyAlignment="1">
      <alignment horizontal="right" vertical="center"/>
    </xf>
    <xf numFmtId="0" fontId="15" fillId="0" borderId="25" xfId="0" applyFont="1" applyBorder="1" applyAlignment="1">
      <alignment horizontal="center" vertical="center"/>
    </xf>
    <xf numFmtId="0" fontId="15" fillId="0" borderId="92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5" fillId="0" borderId="43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2" fillId="0" borderId="44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44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9" fillId="0" borderId="95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19" fillId="0" borderId="36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1" fillId="0" borderId="94" xfId="0" applyFont="1" applyBorder="1" applyAlignment="1">
      <alignment horizontal="center" vertical="center"/>
    </xf>
    <xf numFmtId="0" fontId="22" fillId="0" borderId="112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3" borderId="30" xfId="0" applyFont="1" applyFill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3" fillId="0" borderId="0" xfId="0" applyFont="1" applyAlignment="1">
      <alignment vertical="center" textRotation="255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49" fontId="5" fillId="0" borderId="10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5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23" xfId="0" applyFont="1" applyBorder="1" applyAlignment="1">
      <alignment vertical="center"/>
    </xf>
    <xf numFmtId="0" fontId="3" fillId="0" borderId="0" xfId="0" applyFont="1" applyAlignment="1">
      <alignment vertical="top" textRotation="255"/>
    </xf>
    <xf numFmtId="0" fontId="8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5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8" fillId="0" borderId="4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2" fillId="0" borderId="50" xfId="0" applyFont="1" applyBorder="1" applyAlignment="1">
      <alignment vertical="center"/>
    </xf>
    <xf numFmtId="0" fontId="8" fillId="0" borderId="49" xfId="0" applyFont="1" applyBorder="1" applyAlignment="1">
      <alignment horizontal="right" vertical="center"/>
    </xf>
    <xf numFmtId="0" fontId="0" fillId="0" borderId="49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2" fillId="0" borderId="51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9" fillId="0" borderId="43" xfId="0" applyFont="1" applyBorder="1" applyAlignment="1">
      <alignment horizontal="right" vertical="center" wrapText="1"/>
    </xf>
    <xf numFmtId="0" fontId="4" fillId="0" borderId="44" xfId="0" applyFont="1" applyBorder="1" applyAlignment="1">
      <alignment vertical="center"/>
    </xf>
    <xf numFmtId="0" fontId="9" fillId="0" borderId="43" xfId="0" applyFont="1" applyBorder="1" applyAlignment="1">
      <alignment horizontal="center" vertical="center" wrapText="1"/>
    </xf>
    <xf numFmtId="176" fontId="9" fillId="0" borderId="44" xfId="0" applyNumberFormat="1" applyFont="1" applyBorder="1" applyAlignment="1">
      <alignment horizontal="center" vertical="center" wrapText="1"/>
    </xf>
    <xf numFmtId="0" fontId="9" fillId="0" borderId="44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9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0" fontId="2" fillId="0" borderId="105" xfId="0" applyFont="1" applyBorder="1" applyAlignment="1">
      <alignment vertical="center"/>
    </xf>
    <xf numFmtId="0" fontId="2" fillId="0" borderId="106" xfId="0" applyFont="1" applyBorder="1" applyAlignment="1">
      <alignment vertical="center"/>
    </xf>
    <xf numFmtId="0" fontId="9" fillId="0" borderId="107" xfId="0" applyFont="1" applyBorder="1" applyAlignment="1">
      <alignment horizontal="center" vertical="center"/>
    </xf>
    <xf numFmtId="0" fontId="2" fillId="0" borderId="108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2" fillId="0" borderId="52" xfId="0" applyFont="1" applyBorder="1" applyAlignment="1">
      <alignment vertical="center"/>
    </xf>
    <xf numFmtId="0" fontId="9" fillId="0" borderId="52" xfId="0" applyFont="1" applyBorder="1" applyAlignment="1">
      <alignment horizontal="right" vertical="center"/>
    </xf>
    <xf numFmtId="0" fontId="9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9" fillId="0" borderId="55" xfId="0" applyFont="1" applyBorder="1" applyAlignment="1">
      <alignment horizontal="center" vertical="center"/>
    </xf>
    <xf numFmtId="0" fontId="9" fillId="0" borderId="98" xfId="0" applyFont="1" applyBorder="1" applyAlignment="1">
      <alignment horizontal="center" vertical="center"/>
    </xf>
    <xf numFmtId="0" fontId="2" fillId="0" borderId="99" xfId="0" applyFont="1" applyBorder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2" fillId="0" borderId="100" xfId="0" applyFont="1" applyBorder="1" applyAlignment="1">
      <alignment vertical="center"/>
    </xf>
    <xf numFmtId="0" fontId="9" fillId="0" borderId="43" xfId="0" applyFont="1" applyBorder="1" applyAlignment="1">
      <alignment horizontal="center" vertical="center"/>
    </xf>
    <xf numFmtId="0" fontId="2" fillId="0" borderId="67" xfId="0" applyFont="1" applyBorder="1" applyAlignment="1">
      <alignment vertical="center"/>
    </xf>
    <xf numFmtId="0" fontId="9" fillId="0" borderId="6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2" fillId="0" borderId="61" xfId="0" applyFont="1" applyBorder="1" applyAlignment="1">
      <alignment vertical="center"/>
    </xf>
    <xf numFmtId="0" fontId="14" fillId="0" borderId="43" xfId="0" applyFont="1" applyBorder="1" applyAlignment="1">
      <alignment horizontal="center" vertical="center"/>
    </xf>
    <xf numFmtId="0" fontId="15" fillId="0" borderId="92" xfId="0" applyFont="1" applyBorder="1" applyAlignment="1">
      <alignment horizontal="left" vertical="center"/>
    </xf>
    <xf numFmtId="0" fontId="2" fillId="0" borderId="92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8" fillId="0" borderId="25" xfId="0" applyFont="1" applyBorder="1" applyAlignment="1">
      <alignment horizontal="left" vertical="center" wrapText="1"/>
    </xf>
    <xf numFmtId="0" fontId="2" fillId="0" borderId="25" xfId="0" applyFont="1" applyBorder="1" applyAlignment="1">
      <alignment vertical="center"/>
    </xf>
    <xf numFmtId="0" fontId="15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vertical="center"/>
    </xf>
    <xf numFmtId="0" fontId="15" fillId="0" borderId="71" xfId="0" applyFont="1" applyBorder="1" applyAlignment="1">
      <alignment vertical="center" textRotation="255"/>
    </xf>
    <xf numFmtId="0" fontId="2" fillId="0" borderId="80" xfId="0" applyFont="1" applyBorder="1" applyAlignment="1">
      <alignment vertical="center"/>
    </xf>
    <xf numFmtId="0" fontId="2" fillId="0" borderId="83" xfId="0" applyFont="1" applyBorder="1" applyAlignment="1">
      <alignment vertical="center"/>
    </xf>
    <xf numFmtId="0" fontId="15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vertical="center"/>
    </xf>
    <xf numFmtId="0" fontId="15" fillId="0" borderId="43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87" xfId="0" applyFont="1" applyBorder="1" applyAlignment="1">
      <alignment horizontal="center" vertical="center"/>
    </xf>
    <xf numFmtId="0" fontId="2" fillId="0" borderId="88" xfId="0" applyFont="1" applyBorder="1" applyAlignment="1">
      <alignment vertical="center"/>
    </xf>
    <xf numFmtId="0" fontId="15" fillId="0" borderId="51" xfId="0" applyFont="1" applyBorder="1" applyAlignment="1">
      <alignment horizontal="center" vertical="center"/>
    </xf>
    <xf numFmtId="0" fontId="24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0"/>
  <sheetViews>
    <sheetView topLeftCell="A5" workbookViewId="0">
      <selection activeCell="T26" sqref="T26"/>
    </sheetView>
  </sheetViews>
  <sheetFormatPr defaultColWidth="4.125" defaultRowHeight="15.75"/>
  <cols>
    <col min="1" max="1" width="3.25" bestFit="1" customWidth="1"/>
    <col min="2" max="2" width="6" bestFit="1" customWidth="1"/>
    <col min="3" max="3" width="10.25" bestFit="1" customWidth="1"/>
    <col min="4" max="4" width="10.5" bestFit="1" customWidth="1"/>
    <col min="5" max="5" width="7.5" bestFit="1" customWidth="1"/>
    <col min="6" max="6" width="12.625" bestFit="1" customWidth="1"/>
    <col min="7" max="7" width="4.5" bestFit="1" customWidth="1"/>
    <col min="8" max="8" width="3.5" bestFit="1" customWidth="1"/>
    <col min="9" max="9" width="2.5" bestFit="1" customWidth="1"/>
    <col min="10" max="12" width="3.5" bestFit="1" customWidth="1"/>
    <col min="13" max="14" width="2.5" bestFit="1" customWidth="1"/>
    <col min="15" max="17" width="3.5" bestFit="1" customWidth="1"/>
    <col min="18" max="18" width="13.875" bestFit="1" customWidth="1"/>
    <col min="19" max="19" width="17.25" bestFit="1" customWidth="1"/>
    <col min="20" max="20" width="9.25" bestFit="1" customWidth="1"/>
    <col min="21" max="21" width="10.5" bestFit="1" customWidth="1"/>
    <col min="22" max="22" width="11.875" bestFit="1" customWidth="1"/>
    <col min="23" max="23" width="9.5" bestFit="1" customWidth="1"/>
    <col min="24" max="24" width="10.5" bestFit="1" customWidth="1"/>
    <col min="25" max="25" width="7.5" bestFit="1" customWidth="1"/>
    <col min="26" max="26" width="9.5" bestFit="1" customWidth="1"/>
    <col min="27" max="27" width="7.5" bestFit="1" customWidth="1"/>
  </cols>
  <sheetData>
    <row r="1" spans="1:25" ht="19.5">
      <c r="B1" s="1"/>
      <c r="C1" s="164" t="s">
        <v>0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1:25" ht="16.5">
      <c r="B2" s="1" t="s">
        <v>1</v>
      </c>
      <c r="C2" s="164" t="s">
        <v>2</v>
      </c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25" ht="16.5">
      <c r="B3" s="1" t="s">
        <v>3</v>
      </c>
      <c r="C3" s="164" t="s">
        <v>4</v>
      </c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4" spans="1:25" ht="16.5">
      <c r="B4" s="1" t="s">
        <v>5</v>
      </c>
      <c r="C4" s="164" t="s">
        <v>6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</row>
    <row r="5" spans="1:25" ht="16.5">
      <c r="B5" s="1"/>
      <c r="C5" s="166" t="s">
        <v>7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8"/>
      <c r="S5" s="1"/>
    </row>
    <row r="6" spans="1:25" ht="16.5">
      <c r="B6" s="1"/>
      <c r="C6" s="169" t="s">
        <v>8</v>
      </c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8"/>
      <c r="S6" s="1"/>
    </row>
    <row r="7" spans="1:25" ht="16.5">
      <c r="B7" s="1"/>
      <c r="C7" s="170" t="s">
        <v>9</v>
      </c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8"/>
      <c r="S7" s="1"/>
    </row>
    <row r="8" spans="1:25" ht="16.5">
      <c r="B8" s="1" t="s">
        <v>10</v>
      </c>
      <c r="C8" s="164" t="s">
        <v>11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"/>
    </row>
    <row r="9" spans="1:25" ht="16.5">
      <c r="B9" s="1"/>
      <c r="C9" s="164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</row>
    <row r="10" spans="1:25">
      <c r="A10" s="177" t="s">
        <v>12</v>
      </c>
      <c r="B10" s="2"/>
      <c r="C10" s="178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3"/>
      <c r="U10" s="3"/>
      <c r="V10" s="3"/>
      <c r="W10" s="3"/>
      <c r="X10" s="3"/>
      <c r="Y10" s="4"/>
    </row>
    <row r="11" spans="1:25" ht="16.5">
      <c r="A11" s="165"/>
      <c r="B11" s="5"/>
      <c r="C11" s="6" t="s">
        <v>13</v>
      </c>
      <c r="D11" s="7" t="s">
        <v>14</v>
      </c>
      <c r="E11" s="8"/>
      <c r="F11" s="6" t="s">
        <v>15</v>
      </c>
      <c r="G11" s="9">
        <v>103</v>
      </c>
      <c r="H11" s="10" t="s">
        <v>16</v>
      </c>
      <c r="I11" s="9">
        <v>1</v>
      </c>
      <c r="J11" s="10" t="s">
        <v>17</v>
      </c>
      <c r="K11" s="9">
        <v>23</v>
      </c>
      <c r="L11" s="10" t="s">
        <v>18</v>
      </c>
      <c r="M11" s="10" t="s">
        <v>19</v>
      </c>
      <c r="N11" s="9">
        <v>1</v>
      </c>
      <c r="O11" s="10" t="s">
        <v>17</v>
      </c>
      <c r="P11" s="9">
        <v>25</v>
      </c>
      <c r="Q11" s="10" t="s">
        <v>18</v>
      </c>
      <c r="R11" s="192" t="s">
        <v>20</v>
      </c>
      <c r="S11" s="165"/>
      <c r="T11" s="180" t="s">
        <v>21</v>
      </c>
      <c r="U11" s="165"/>
      <c r="V11" s="165"/>
      <c r="W11" s="165"/>
      <c r="X11" s="165"/>
      <c r="Y11" s="11"/>
    </row>
    <row r="12" spans="1:25" ht="16.5">
      <c r="A12" s="165"/>
      <c r="B12" s="5"/>
      <c r="C12" s="10"/>
      <c r="D12" s="10"/>
      <c r="E12" s="8"/>
      <c r="F12" s="10"/>
      <c r="G12" s="181" t="s">
        <v>22</v>
      </c>
      <c r="H12" s="182"/>
      <c r="I12" s="182"/>
      <c r="J12" s="182"/>
      <c r="K12" s="182"/>
      <c r="L12" s="182"/>
      <c r="M12" s="182"/>
      <c r="N12" s="182"/>
      <c r="O12" s="182"/>
      <c r="P12" s="182"/>
      <c r="Q12" s="172"/>
      <c r="R12" s="12"/>
      <c r="S12" s="10"/>
      <c r="T12" s="10" t="s">
        <v>23</v>
      </c>
      <c r="U12" s="10" t="s">
        <v>24</v>
      </c>
      <c r="V12" s="13" t="s">
        <v>25</v>
      </c>
      <c r="W12" s="13" t="s">
        <v>26</v>
      </c>
      <c r="X12" s="14"/>
      <c r="Y12" s="11"/>
    </row>
    <row r="13" spans="1:25" ht="19.5">
      <c r="A13" s="165"/>
      <c r="B13" s="5"/>
      <c r="C13" s="6" t="s">
        <v>27</v>
      </c>
      <c r="D13" s="7" t="s">
        <v>28</v>
      </c>
      <c r="E13" s="8"/>
      <c r="F13" s="15" t="s">
        <v>29</v>
      </c>
      <c r="G13" s="9">
        <v>3</v>
      </c>
      <c r="H13" s="10" t="s">
        <v>30</v>
      </c>
      <c r="I13" s="9">
        <v>2</v>
      </c>
      <c r="J13" s="16" t="s">
        <v>31</v>
      </c>
      <c r="K13" s="8"/>
      <c r="L13" s="8"/>
      <c r="M13" s="17"/>
      <c r="N13" s="17"/>
      <c r="O13" s="17"/>
      <c r="P13" s="17"/>
      <c r="Q13" s="17"/>
      <c r="R13" s="18"/>
      <c r="S13" s="19" t="s">
        <v>32</v>
      </c>
      <c r="T13" s="20" t="s">
        <v>33</v>
      </c>
      <c r="U13" s="21" t="s">
        <v>34</v>
      </c>
      <c r="V13" s="21" t="s">
        <v>35</v>
      </c>
      <c r="W13" s="22">
        <v>30</v>
      </c>
      <c r="X13" s="23"/>
      <c r="Y13" s="24"/>
    </row>
    <row r="14" spans="1:25" ht="19.5">
      <c r="A14" s="165"/>
      <c r="B14" s="5"/>
      <c r="C14" s="6" t="s">
        <v>36</v>
      </c>
      <c r="D14" s="7" t="s">
        <v>37</v>
      </c>
      <c r="E14" s="25"/>
      <c r="F14" s="6" t="s">
        <v>38</v>
      </c>
      <c r="G14" s="183" t="s">
        <v>39</v>
      </c>
      <c r="H14" s="182"/>
      <c r="I14" s="182"/>
      <c r="J14" s="182"/>
      <c r="K14" s="182"/>
      <c r="L14" s="182"/>
      <c r="M14" s="182"/>
      <c r="N14" s="182"/>
      <c r="O14" s="182"/>
      <c r="P14" s="182"/>
      <c r="Q14" s="172"/>
      <c r="R14" s="18"/>
      <c r="S14" s="19" t="s">
        <v>40</v>
      </c>
      <c r="T14" s="26" t="s">
        <v>41</v>
      </c>
      <c r="U14" s="27" t="s">
        <v>42</v>
      </c>
      <c r="V14" s="27" t="s">
        <v>43</v>
      </c>
      <c r="W14" s="28">
        <v>843</v>
      </c>
      <c r="X14" s="23"/>
      <c r="Y14" s="24"/>
    </row>
    <row r="15" spans="1:25" ht="19.5">
      <c r="A15" s="165"/>
      <c r="B15" s="5"/>
      <c r="C15" s="10"/>
      <c r="D15" s="29"/>
      <c r="E15" s="25"/>
      <c r="F15" s="10"/>
      <c r="G15" s="19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18"/>
      <c r="S15" s="19" t="s">
        <v>44</v>
      </c>
      <c r="T15" s="31"/>
      <c r="U15" s="32"/>
      <c r="V15" s="32"/>
      <c r="W15" s="33"/>
      <c r="X15" s="23"/>
      <c r="Y15" s="24"/>
    </row>
    <row r="16" spans="1:25" ht="18.75">
      <c r="A16" s="165"/>
      <c r="B16" s="5"/>
      <c r="C16" s="10"/>
      <c r="D16" s="29"/>
      <c r="E16" s="25"/>
      <c r="F16" s="10"/>
      <c r="G16" s="19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192" t="s">
        <v>45</v>
      </c>
      <c r="S16" s="193"/>
      <c r="T16" s="171" t="s">
        <v>43</v>
      </c>
      <c r="U16" s="172"/>
      <c r="V16" s="173" t="s">
        <v>46</v>
      </c>
      <c r="W16" s="165"/>
      <c r="X16" s="8">
        <f>SUM(W13:W15)</f>
        <v>873</v>
      </c>
      <c r="Y16" s="11" t="s">
        <v>47</v>
      </c>
    </row>
    <row r="17" spans="1:28" ht="19.5">
      <c r="A17" s="165"/>
      <c r="B17" s="34"/>
      <c r="C17" s="35"/>
      <c r="D17" s="35"/>
      <c r="E17" s="36"/>
      <c r="F17" s="35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8"/>
      <c r="S17" s="39"/>
      <c r="T17" s="40"/>
      <c r="U17" s="40"/>
      <c r="V17" s="40"/>
      <c r="W17" s="41" t="s">
        <v>48</v>
      </c>
      <c r="X17" s="42">
        <v>2</v>
      </c>
      <c r="Y17" s="43" t="s">
        <v>49</v>
      </c>
    </row>
    <row r="18" spans="1:28" ht="19.5">
      <c r="C18" s="10"/>
      <c r="D18" s="10"/>
      <c r="E18" s="25"/>
      <c r="F18" s="10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18"/>
      <c r="S18" s="18"/>
      <c r="T18" s="23"/>
      <c r="U18" s="23"/>
      <c r="V18" s="23"/>
      <c r="W18" s="23"/>
      <c r="X18" s="23"/>
      <c r="Y18" s="23"/>
    </row>
    <row r="19" spans="1:28" ht="16.5">
      <c r="A19" s="194" t="s">
        <v>50</v>
      </c>
      <c r="B19" s="2"/>
      <c r="C19" s="46" t="s">
        <v>51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8"/>
      <c r="T19" s="174" t="s">
        <v>52</v>
      </c>
      <c r="U19" s="175"/>
      <c r="V19" s="176"/>
      <c r="W19" s="49" t="s">
        <v>53</v>
      </c>
      <c r="X19" s="50"/>
      <c r="Y19" s="50"/>
      <c r="Z19" s="50"/>
      <c r="AA19" s="51"/>
      <c r="AB19" s="4"/>
    </row>
    <row r="20" spans="1:28" ht="17.25" thickBot="1">
      <c r="A20" s="165"/>
      <c r="B20" s="52"/>
      <c r="C20" s="53" t="s">
        <v>54</v>
      </c>
      <c r="D20" s="54" t="s">
        <v>55</v>
      </c>
      <c r="E20" s="54" t="s">
        <v>56</v>
      </c>
      <c r="F20" s="54" t="s">
        <v>57</v>
      </c>
      <c r="G20" s="195" t="s">
        <v>58</v>
      </c>
      <c r="H20" s="196"/>
      <c r="I20" s="196"/>
      <c r="J20" s="196"/>
      <c r="K20" s="196"/>
      <c r="L20" s="197"/>
      <c r="M20" s="195" t="s">
        <v>146</v>
      </c>
      <c r="N20" s="196"/>
      <c r="O20" s="196"/>
      <c r="P20" s="196"/>
      <c r="Q20" s="197"/>
      <c r="R20" s="133" t="s">
        <v>59</v>
      </c>
      <c r="S20" s="160" t="s">
        <v>151</v>
      </c>
      <c r="T20" s="53" t="s">
        <v>60</v>
      </c>
      <c r="U20" s="54" t="s">
        <v>61</v>
      </c>
      <c r="V20" s="55" t="s">
        <v>62</v>
      </c>
      <c r="W20" s="53" t="s">
        <v>60</v>
      </c>
      <c r="X20" s="54" t="s">
        <v>61</v>
      </c>
      <c r="Y20" s="54" t="s">
        <v>62</v>
      </c>
      <c r="Z20" s="54" t="s">
        <v>63</v>
      </c>
      <c r="AA20" s="55" t="s">
        <v>64</v>
      </c>
      <c r="AB20" s="56"/>
    </row>
    <row r="21" spans="1:28" ht="16.5">
      <c r="A21" s="165"/>
      <c r="B21" s="57">
        <v>1</v>
      </c>
      <c r="C21" s="58" t="s">
        <v>65</v>
      </c>
      <c r="D21" s="59">
        <v>123456789</v>
      </c>
      <c r="E21" s="60" t="s">
        <v>66</v>
      </c>
      <c r="F21" s="59" t="s">
        <v>67</v>
      </c>
      <c r="G21" s="191" t="s">
        <v>68</v>
      </c>
      <c r="H21" s="185"/>
      <c r="I21" s="185"/>
      <c r="J21" s="185"/>
      <c r="K21" s="185"/>
      <c r="L21" s="186"/>
      <c r="M21" s="184"/>
      <c r="N21" s="185"/>
      <c r="O21" s="185"/>
      <c r="P21" s="185"/>
      <c r="Q21" s="186"/>
      <c r="R21" s="59"/>
      <c r="S21" s="161" t="s">
        <v>150</v>
      </c>
      <c r="T21" s="58" t="s">
        <v>69</v>
      </c>
      <c r="U21" s="59">
        <v>789456123</v>
      </c>
      <c r="V21" s="61" t="s">
        <v>37</v>
      </c>
      <c r="W21" s="58" t="s">
        <v>65</v>
      </c>
      <c r="X21" s="59">
        <v>123456789</v>
      </c>
      <c r="Y21" s="60" t="s">
        <v>66</v>
      </c>
      <c r="Z21" s="60" t="s">
        <v>70</v>
      </c>
      <c r="AA21" s="61" t="s">
        <v>71</v>
      </c>
      <c r="AB21" s="56"/>
    </row>
    <row r="22" spans="1:28" ht="16.5">
      <c r="A22" s="165"/>
      <c r="B22" s="57">
        <v>2</v>
      </c>
      <c r="C22" s="62" t="s">
        <v>69</v>
      </c>
      <c r="D22" s="63">
        <v>987654321</v>
      </c>
      <c r="E22" s="64" t="s">
        <v>72</v>
      </c>
      <c r="F22" s="63" t="s">
        <v>73</v>
      </c>
      <c r="G22" s="187" t="s">
        <v>74</v>
      </c>
      <c r="H22" s="188"/>
      <c r="I22" s="188"/>
      <c r="J22" s="188"/>
      <c r="K22" s="188"/>
      <c r="L22" s="189"/>
      <c r="M22" s="190" t="s">
        <v>72</v>
      </c>
      <c r="N22" s="188"/>
      <c r="O22" s="188"/>
      <c r="P22" s="188"/>
      <c r="Q22" s="189"/>
      <c r="R22" s="64" t="s">
        <v>75</v>
      </c>
      <c r="S22" s="162"/>
      <c r="T22" s="62" t="s">
        <v>76</v>
      </c>
      <c r="U22" s="63">
        <v>456789123</v>
      </c>
      <c r="V22" s="65" t="s">
        <v>77</v>
      </c>
      <c r="W22" s="62"/>
      <c r="X22" s="63"/>
      <c r="Y22" s="64"/>
      <c r="Z22" s="64"/>
      <c r="AA22" s="65"/>
      <c r="AB22" s="56"/>
    </row>
    <row r="23" spans="1:28" ht="16.5">
      <c r="A23" s="165"/>
      <c r="B23" s="57">
        <v>3</v>
      </c>
      <c r="C23" s="62" t="s">
        <v>76</v>
      </c>
      <c r="D23" s="63">
        <v>12345678</v>
      </c>
      <c r="E23" s="64" t="s">
        <v>78</v>
      </c>
      <c r="F23" s="63" t="s">
        <v>79</v>
      </c>
      <c r="G23" s="187" t="s">
        <v>80</v>
      </c>
      <c r="H23" s="188"/>
      <c r="I23" s="188"/>
      <c r="J23" s="188"/>
      <c r="K23" s="188"/>
      <c r="L23" s="189"/>
      <c r="M23" s="190" t="s">
        <v>37</v>
      </c>
      <c r="N23" s="188"/>
      <c r="O23" s="188"/>
      <c r="P23" s="188"/>
      <c r="Q23" s="189"/>
      <c r="R23" s="64" t="s">
        <v>81</v>
      </c>
      <c r="S23" s="162"/>
      <c r="T23" s="62" t="s">
        <v>82</v>
      </c>
      <c r="U23" s="63">
        <v>123789456</v>
      </c>
      <c r="V23" s="65" t="s">
        <v>83</v>
      </c>
      <c r="W23" s="62"/>
      <c r="X23" s="63"/>
      <c r="Y23" s="64"/>
      <c r="Z23" s="64"/>
      <c r="AA23" s="65"/>
      <c r="AB23" s="56"/>
    </row>
    <row r="24" spans="1:28" ht="16.5">
      <c r="A24" s="165"/>
      <c r="B24" s="57">
        <v>4</v>
      </c>
      <c r="C24" s="62"/>
      <c r="D24" s="63"/>
      <c r="E24" s="63"/>
      <c r="F24" s="63"/>
      <c r="G24" s="187"/>
      <c r="H24" s="188"/>
      <c r="I24" s="188"/>
      <c r="J24" s="188"/>
      <c r="K24" s="188"/>
      <c r="L24" s="189"/>
      <c r="M24" s="190"/>
      <c r="N24" s="188"/>
      <c r="O24" s="188"/>
      <c r="P24" s="188"/>
      <c r="Q24" s="189"/>
      <c r="R24" s="64"/>
      <c r="S24" s="153"/>
      <c r="T24" s="62"/>
      <c r="U24" s="63"/>
      <c r="V24" s="63"/>
      <c r="W24" s="62"/>
      <c r="X24" s="63"/>
      <c r="Y24" s="63"/>
      <c r="Z24" s="64"/>
      <c r="AA24" s="65"/>
      <c r="AB24" s="56"/>
    </row>
    <row r="25" spans="1:28" ht="16.5">
      <c r="A25" s="165"/>
      <c r="B25" s="57">
        <v>5</v>
      </c>
      <c r="C25" s="62"/>
      <c r="D25" s="63"/>
      <c r="E25" s="63"/>
      <c r="F25" s="63"/>
      <c r="G25" s="187"/>
      <c r="H25" s="188"/>
      <c r="I25" s="188"/>
      <c r="J25" s="188"/>
      <c r="K25" s="188"/>
      <c r="L25" s="189"/>
      <c r="M25" s="190"/>
      <c r="N25" s="188"/>
      <c r="O25" s="188"/>
      <c r="P25" s="188"/>
      <c r="Q25" s="189"/>
      <c r="R25" s="64"/>
      <c r="S25" s="153"/>
      <c r="T25" s="62"/>
      <c r="U25" s="63"/>
      <c r="V25" s="63"/>
      <c r="W25" s="62"/>
      <c r="X25" s="63"/>
      <c r="Y25" s="63"/>
      <c r="Z25" s="64"/>
      <c r="AA25" s="65"/>
      <c r="AB25" s="56"/>
    </row>
    <row r="26" spans="1:28" ht="16.5">
      <c r="A26" s="165"/>
      <c r="B26" s="57">
        <v>6</v>
      </c>
      <c r="C26" s="62"/>
      <c r="D26" s="63"/>
      <c r="E26" s="63"/>
      <c r="F26" s="63"/>
      <c r="G26" s="187"/>
      <c r="H26" s="188"/>
      <c r="I26" s="188"/>
      <c r="J26" s="188"/>
      <c r="K26" s="188"/>
      <c r="L26" s="189"/>
      <c r="M26" s="190"/>
      <c r="N26" s="188"/>
      <c r="O26" s="188"/>
      <c r="P26" s="188"/>
      <c r="Q26" s="189"/>
      <c r="R26" s="64"/>
      <c r="S26" s="153"/>
      <c r="T26" s="62"/>
      <c r="U26" s="63"/>
      <c r="V26" s="63"/>
      <c r="W26" s="66"/>
      <c r="X26" s="63"/>
      <c r="Y26" s="63"/>
      <c r="Z26" s="63"/>
      <c r="AA26" s="67"/>
      <c r="AB26" s="56"/>
    </row>
    <row r="27" spans="1:28" ht="16.5">
      <c r="A27" s="165"/>
      <c r="B27" s="57">
        <v>7</v>
      </c>
      <c r="C27" s="62"/>
      <c r="D27" s="63"/>
      <c r="E27" s="63"/>
      <c r="F27" s="63"/>
      <c r="G27" s="187"/>
      <c r="H27" s="188"/>
      <c r="I27" s="188"/>
      <c r="J27" s="188"/>
      <c r="K27" s="188"/>
      <c r="L27" s="189"/>
      <c r="M27" s="190"/>
      <c r="N27" s="188"/>
      <c r="O27" s="188"/>
      <c r="P27" s="188"/>
      <c r="Q27" s="189"/>
      <c r="R27" s="64"/>
      <c r="S27" s="153"/>
      <c r="T27" s="62"/>
      <c r="U27" s="63"/>
      <c r="V27" s="63"/>
      <c r="W27" s="66"/>
      <c r="X27" s="63"/>
      <c r="Y27" s="63"/>
      <c r="Z27" s="63"/>
      <c r="AA27" s="67"/>
      <c r="AB27" s="56"/>
    </row>
    <row r="28" spans="1:28" ht="16.5">
      <c r="A28" s="165"/>
      <c r="B28" s="57">
        <v>8</v>
      </c>
      <c r="C28" s="62"/>
      <c r="D28" s="63"/>
      <c r="E28" s="63"/>
      <c r="F28" s="63"/>
      <c r="G28" s="187"/>
      <c r="H28" s="188"/>
      <c r="I28" s="188"/>
      <c r="J28" s="188"/>
      <c r="K28" s="188"/>
      <c r="L28" s="189"/>
      <c r="M28" s="190"/>
      <c r="N28" s="188"/>
      <c r="O28" s="188"/>
      <c r="P28" s="188"/>
      <c r="Q28" s="189"/>
      <c r="R28" s="64"/>
      <c r="S28" s="153"/>
      <c r="T28" s="66"/>
      <c r="U28" s="63"/>
      <c r="V28" s="63"/>
      <c r="W28" s="66"/>
      <c r="X28" s="63"/>
      <c r="Y28" s="63"/>
      <c r="Z28" s="63"/>
      <c r="AA28" s="67"/>
      <c r="AB28" s="56"/>
    </row>
    <row r="29" spans="1:28" ht="16.5">
      <c r="A29" s="165"/>
      <c r="B29" s="57">
        <v>9</v>
      </c>
      <c r="C29" s="62"/>
      <c r="D29" s="63"/>
      <c r="E29" s="63"/>
      <c r="F29" s="63"/>
      <c r="G29" s="187"/>
      <c r="H29" s="188"/>
      <c r="I29" s="188"/>
      <c r="J29" s="188"/>
      <c r="K29" s="188"/>
      <c r="L29" s="189"/>
      <c r="M29" s="190"/>
      <c r="N29" s="188"/>
      <c r="O29" s="188"/>
      <c r="P29" s="188"/>
      <c r="Q29" s="189"/>
      <c r="R29" s="64"/>
      <c r="S29" s="153"/>
      <c r="T29" s="62"/>
      <c r="U29" s="63"/>
      <c r="V29" s="64"/>
      <c r="W29" s="66"/>
      <c r="X29" s="63"/>
      <c r="Y29" s="63"/>
      <c r="Z29" s="63"/>
      <c r="AA29" s="67"/>
      <c r="AB29" s="56"/>
    </row>
    <row r="30" spans="1:28" ht="16.5">
      <c r="A30" s="165"/>
      <c r="B30" s="57">
        <v>10</v>
      </c>
      <c r="C30" s="62"/>
      <c r="D30" s="63"/>
      <c r="E30" s="63"/>
      <c r="F30" s="63"/>
      <c r="G30" s="187"/>
      <c r="H30" s="188"/>
      <c r="I30" s="188"/>
      <c r="J30" s="188"/>
      <c r="K30" s="188"/>
      <c r="L30" s="189"/>
      <c r="M30" s="190"/>
      <c r="N30" s="188"/>
      <c r="O30" s="188"/>
      <c r="P30" s="188"/>
      <c r="Q30" s="189"/>
      <c r="R30" s="64"/>
      <c r="S30" s="153"/>
      <c r="T30" s="62"/>
      <c r="U30" s="63"/>
      <c r="V30" s="64"/>
      <c r="W30" s="66"/>
      <c r="X30" s="63"/>
      <c r="Y30" s="63"/>
      <c r="Z30" s="63"/>
      <c r="AA30" s="67"/>
      <c r="AB30" s="56"/>
    </row>
    <row r="31" spans="1:28" ht="16.5">
      <c r="A31" s="165"/>
      <c r="B31" s="57">
        <v>11</v>
      </c>
      <c r="C31" s="62"/>
      <c r="D31" s="63"/>
      <c r="E31" s="63"/>
      <c r="F31" s="63"/>
      <c r="G31" s="187"/>
      <c r="H31" s="188"/>
      <c r="I31" s="188"/>
      <c r="J31" s="188"/>
      <c r="K31" s="188"/>
      <c r="L31" s="189"/>
      <c r="M31" s="190"/>
      <c r="N31" s="188"/>
      <c r="O31" s="188"/>
      <c r="P31" s="188"/>
      <c r="Q31" s="189"/>
      <c r="R31" s="64"/>
      <c r="S31" s="153"/>
      <c r="T31" s="66"/>
      <c r="U31" s="63"/>
      <c r="V31" s="67"/>
      <c r="W31" s="66"/>
      <c r="X31" s="63"/>
      <c r="Y31" s="63"/>
      <c r="Z31" s="63"/>
      <c r="AA31" s="67"/>
      <c r="AB31" s="56"/>
    </row>
    <row r="32" spans="1:28" ht="16.5">
      <c r="A32" s="165"/>
      <c r="B32" s="57">
        <v>12</v>
      </c>
      <c r="C32" s="62"/>
      <c r="D32" s="63"/>
      <c r="E32" s="63"/>
      <c r="F32" s="63"/>
      <c r="G32" s="187"/>
      <c r="H32" s="188"/>
      <c r="I32" s="188"/>
      <c r="J32" s="188"/>
      <c r="K32" s="188"/>
      <c r="L32" s="189"/>
      <c r="M32" s="190"/>
      <c r="N32" s="188"/>
      <c r="O32" s="188"/>
      <c r="P32" s="188"/>
      <c r="Q32" s="189"/>
      <c r="R32" s="64"/>
      <c r="S32" s="153"/>
      <c r="T32" s="66"/>
      <c r="U32" s="63"/>
      <c r="V32" s="67"/>
      <c r="W32" s="66"/>
      <c r="X32" s="63"/>
      <c r="Y32" s="63"/>
      <c r="Z32" s="63"/>
      <c r="AA32" s="67"/>
      <c r="AB32" s="56"/>
    </row>
    <row r="33" spans="1:28" ht="16.5">
      <c r="A33" s="165"/>
      <c r="B33" s="57">
        <v>13</v>
      </c>
      <c r="C33" s="62"/>
      <c r="D33" s="63"/>
      <c r="E33" s="63"/>
      <c r="F33" s="63"/>
      <c r="G33" s="187"/>
      <c r="H33" s="188"/>
      <c r="I33" s="188"/>
      <c r="J33" s="188"/>
      <c r="K33" s="188"/>
      <c r="L33" s="189"/>
      <c r="M33" s="190"/>
      <c r="N33" s="188"/>
      <c r="O33" s="188"/>
      <c r="P33" s="188"/>
      <c r="Q33" s="189"/>
      <c r="R33" s="64"/>
      <c r="S33" s="153"/>
      <c r="T33" s="66"/>
      <c r="U33" s="63"/>
      <c r="V33" s="67"/>
      <c r="W33" s="66"/>
      <c r="X33" s="63"/>
      <c r="Y33" s="63"/>
      <c r="Z33" s="63"/>
      <c r="AA33" s="67"/>
      <c r="AB33" s="56"/>
    </row>
    <row r="34" spans="1:28" ht="16.5">
      <c r="A34" s="165"/>
      <c r="B34" s="57">
        <v>14</v>
      </c>
      <c r="C34" s="66"/>
      <c r="D34" s="63"/>
      <c r="E34" s="63"/>
      <c r="F34" s="63"/>
      <c r="G34" s="187"/>
      <c r="H34" s="188"/>
      <c r="I34" s="188"/>
      <c r="J34" s="188"/>
      <c r="K34" s="188"/>
      <c r="L34" s="189"/>
      <c r="M34" s="190"/>
      <c r="N34" s="188"/>
      <c r="O34" s="188"/>
      <c r="P34" s="188"/>
      <c r="Q34" s="189"/>
      <c r="R34" s="64"/>
      <c r="S34" s="153"/>
      <c r="T34" s="66"/>
      <c r="U34" s="63"/>
      <c r="V34" s="67"/>
      <c r="W34" s="66"/>
      <c r="X34" s="63"/>
      <c r="Y34" s="63"/>
      <c r="Z34" s="63"/>
      <c r="AA34" s="67"/>
      <c r="AB34" s="56"/>
    </row>
    <row r="35" spans="1:28" ht="16.5">
      <c r="A35" s="165"/>
      <c r="B35" s="57">
        <v>15</v>
      </c>
      <c r="C35" s="62"/>
      <c r="D35" s="63"/>
      <c r="E35" s="64"/>
      <c r="F35" s="63"/>
      <c r="G35" s="187"/>
      <c r="H35" s="188"/>
      <c r="I35" s="188"/>
      <c r="J35" s="188"/>
      <c r="K35" s="188"/>
      <c r="L35" s="189"/>
      <c r="M35" s="190"/>
      <c r="N35" s="188"/>
      <c r="O35" s="188"/>
      <c r="P35" s="188"/>
      <c r="Q35" s="189"/>
      <c r="R35" s="64"/>
      <c r="S35" s="153"/>
      <c r="T35" s="66"/>
      <c r="U35" s="63"/>
      <c r="V35" s="67"/>
      <c r="W35" s="66"/>
      <c r="X35" s="63"/>
      <c r="Y35" s="63"/>
      <c r="Z35" s="63"/>
      <c r="AA35" s="67"/>
      <c r="AB35" s="56"/>
    </row>
    <row r="36" spans="1:28" ht="16.5">
      <c r="A36" s="165"/>
      <c r="B36" s="57">
        <v>16</v>
      </c>
      <c r="C36" s="62"/>
      <c r="D36" s="63"/>
      <c r="E36" s="64"/>
      <c r="F36" s="63"/>
      <c r="G36" s="187"/>
      <c r="H36" s="188"/>
      <c r="I36" s="188"/>
      <c r="J36" s="188"/>
      <c r="K36" s="188"/>
      <c r="L36" s="189"/>
      <c r="M36" s="190"/>
      <c r="N36" s="188"/>
      <c r="O36" s="188"/>
      <c r="P36" s="188"/>
      <c r="Q36" s="189"/>
      <c r="R36" s="64"/>
      <c r="S36" s="153"/>
      <c r="T36" s="66"/>
      <c r="U36" s="63"/>
      <c r="V36" s="67"/>
      <c r="W36" s="66"/>
      <c r="X36" s="63"/>
      <c r="Y36" s="63"/>
      <c r="Z36" s="63"/>
      <c r="AA36" s="67"/>
      <c r="AB36" s="56"/>
    </row>
    <row r="37" spans="1:28">
      <c r="A37" s="165"/>
      <c r="B37" s="57">
        <v>17</v>
      </c>
      <c r="C37" s="66"/>
      <c r="D37" s="63"/>
      <c r="E37" s="63"/>
      <c r="F37" s="63"/>
      <c r="G37" s="187"/>
      <c r="H37" s="188"/>
      <c r="I37" s="188"/>
      <c r="J37" s="188"/>
      <c r="K37" s="188"/>
      <c r="L37" s="189"/>
      <c r="M37" s="187"/>
      <c r="N37" s="188"/>
      <c r="O37" s="188"/>
      <c r="P37" s="188"/>
      <c r="Q37" s="189"/>
      <c r="R37" s="63"/>
      <c r="S37" s="153"/>
      <c r="T37" s="66"/>
      <c r="U37" s="63"/>
      <c r="V37" s="67"/>
      <c r="W37" s="66"/>
      <c r="X37" s="63"/>
      <c r="Y37" s="63"/>
      <c r="Z37" s="63"/>
      <c r="AA37" s="67"/>
      <c r="AB37" s="56"/>
    </row>
    <row r="38" spans="1:28">
      <c r="A38" s="165"/>
      <c r="B38" s="57">
        <v>18</v>
      </c>
      <c r="C38" s="66"/>
      <c r="D38" s="63"/>
      <c r="E38" s="63"/>
      <c r="F38" s="63"/>
      <c r="G38" s="187"/>
      <c r="H38" s="188"/>
      <c r="I38" s="188"/>
      <c r="J38" s="188"/>
      <c r="K38" s="188"/>
      <c r="L38" s="189"/>
      <c r="M38" s="187"/>
      <c r="N38" s="188"/>
      <c r="O38" s="188"/>
      <c r="P38" s="188"/>
      <c r="Q38" s="189"/>
      <c r="R38" s="63"/>
      <c r="S38" s="153"/>
      <c r="T38" s="66"/>
      <c r="U38" s="63"/>
      <c r="V38" s="67"/>
      <c r="W38" s="66"/>
      <c r="X38" s="63"/>
      <c r="Y38" s="63"/>
      <c r="Z38" s="63"/>
      <c r="AA38" s="67"/>
      <c r="AB38" s="56"/>
    </row>
    <row r="39" spans="1:28">
      <c r="A39" s="165"/>
      <c r="B39" s="57">
        <v>19</v>
      </c>
      <c r="C39" s="66"/>
      <c r="D39" s="63"/>
      <c r="E39" s="63"/>
      <c r="F39" s="63"/>
      <c r="G39" s="187"/>
      <c r="H39" s="188"/>
      <c r="I39" s="188"/>
      <c r="J39" s="188"/>
      <c r="K39" s="188"/>
      <c r="L39" s="189"/>
      <c r="M39" s="187"/>
      <c r="N39" s="188"/>
      <c r="O39" s="188"/>
      <c r="P39" s="188"/>
      <c r="Q39" s="189"/>
      <c r="R39" s="63"/>
      <c r="S39" s="153"/>
      <c r="T39" s="66"/>
      <c r="U39" s="63"/>
      <c r="V39" s="67"/>
      <c r="W39" s="66"/>
      <c r="X39" s="63"/>
      <c r="Y39" s="63"/>
      <c r="Z39" s="63"/>
      <c r="AA39" s="67"/>
      <c r="AB39" s="56"/>
    </row>
    <row r="40" spans="1:28">
      <c r="A40" s="165"/>
      <c r="B40" s="57">
        <v>20</v>
      </c>
      <c r="C40" s="66"/>
      <c r="D40" s="63"/>
      <c r="E40" s="63"/>
      <c r="F40" s="63"/>
      <c r="G40" s="187"/>
      <c r="H40" s="188"/>
      <c r="I40" s="188"/>
      <c r="J40" s="188"/>
      <c r="K40" s="188"/>
      <c r="L40" s="189"/>
      <c r="M40" s="187"/>
      <c r="N40" s="188"/>
      <c r="O40" s="188"/>
      <c r="P40" s="188"/>
      <c r="Q40" s="189"/>
      <c r="R40" s="63"/>
      <c r="S40" s="153"/>
      <c r="T40" s="66"/>
      <c r="U40" s="63"/>
      <c r="V40" s="67"/>
      <c r="W40" s="66"/>
      <c r="X40" s="63"/>
      <c r="Y40" s="63"/>
      <c r="Z40" s="63"/>
      <c r="AA40" s="67"/>
      <c r="AB40" s="56"/>
    </row>
    <row r="41" spans="1:28">
      <c r="A41" s="165"/>
      <c r="B41" s="57">
        <v>21</v>
      </c>
      <c r="C41" s="66"/>
      <c r="D41" s="63"/>
      <c r="E41" s="63"/>
      <c r="F41" s="63"/>
      <c r="G41" s="187"/>
      <c r="H41" s="188"/>
      <c r="I41" s="188"/>
      <c r="J41" s="188"/>
      <c r="K41" s="188"/>
      <c r="L41" s="189"/>
      <c r="M41" s="187"/>
      <c r="N41" s="188"/>
      <c r="O41" s="188"/>
      <c r="P41" s="188"/>
      <c r="Q41" s="189"/>
      <c r="R41" s="63"/>
      <c r="S41" s="153"/>
      <c r="T41" s="66"/>
      <c r="U41" s="63"/>
      <c r="V41" s="67"/>
      <c r="W41" s="66"/>
      <c r="X41" s="63"/>
      <c r="Y41" s="63"/>
      <c r="Z41" s="63"/>
      <c r="AA41" s="67"/>
      <c r="AB41" s="56"/>
    </row>
    <row r="42" spans="1:28">
      <c r="A42" s="165"/>
      <c r="B42" s="57">
        <v>22</v>
      </c>
      <c r="C42" s="66"/>
      <c r="D42" s="63"/>
      <c r="E42" s="63"/>
      <c r="F42" s="63"/>
      <c r="G42" s="187"/>
      <c r="H42" s="188"/>
      <c r="I42" s="188"/>
      <c r="J42" s="188"/>
      <c r="K42" s="188"/>
      <c r="L42" s="189"/>
      <c r="M42" s="187"/>
      <c r="N42" s="188"/>
      <c r="O42" s="188"/>
      <c r="P42" s="188"/>
      <c r="Q42" s="189"/>
      <c r="R42" s="63"/>
      <c r="S42" s="153"/>
      <c r="T42" s="66"/>
      <c r="U42" s="63"/>
      <c r="V42" s="67"/>
      <c r="W42" s="66"/>
      <c r="X42" s="63"/>
      <c r="Y42" s="63"/>
      <c r="Z42" s="63"/>
      <c r="AA42" s="67"/>
      <c r="AB42" s="56"/>
    </row>
    <row r="43" spans="1:28">
      <c r="A43" s="165"/>
      <c r="B43" s="57">
        <v>23</v>
      </c>
      <c r="C43" s="66"/>
      <c r="D43" s="63"/>
      <c r="E43" s="63"/>
      <c r="F43" s="63"/>
      <c r="G43" s="187"/>
      <c r="H43" s="188"/>
      <c r="I43" s="188"/>
      <c r="J43" s="188"/>
      <c r="K43" s="188"/>
      <c r="L43" s="189"/>
      <c r="M43" s="187"/>
      <c r="N43" s="188"/>
      <c r="O43" s="188"/>
      <c r="P43" s="188"/>
      <c r="Q43" s="189"/>
      <c r="R43" s="63"/>
      <c r="S43" s="153"/>
      <c r="T43" s="66"/>
      <c r="U43" s="63"/>
      <c r="V43" s="67"/>
      <c r="W43" s="66"/>
      <c r="X43" s="63"/>
      <c r="Y43" s="63"/>
      <c r="Z43" s="63"/>
      <c r="AA43" s="67"/>
      <c r="AB43" s="56"/>
    </row>
    <row r="44" spans="1:28">
      <c r="A44" s="165"/>
      <c r="B44" s="57">
        <v>24</v>
      </c>
      <c r="C44" s="66"/>
      <c r="D44" s="63"/>
      <c r="E44" s="63"/>
      <c r="F44" s="63"/>
      <c r="G44" s="187"/>
      <c r="H44" s="188"/>
      <c r="I44" s="188"/>
      <c r="J44" s="188"/>
      <c r="K44" s="188"/>
      <c r="L44" s="189"/>
      <c r="M44" s="187"/>
      <c r="N44" s="188"/>
      <c r="O44" s="188"/>
      <c r="P44" s="188"/>
      <c r="Q44" s="189"/>
      <c r="R44" s="63"/>
      <c r="S44" s="153"/>
      <c r="T44" s="66"/>
      <c r="U44" s="63"/>
      <c r="V44" s="67"/>
      <c r="W44" s="66"/>
      <c r="X44" s="63"/>
      <c r="Y44" s="63"/>
      <c r="Z44" s="63"/>
      <c r="AA44" s="67"/>
      <c r="AB44" s="56"/>
    </row>
    <row r="45" spans="1:28">
      <c r="A45" s="165"/>
      <c r="B45" s="57">
        <v>25</v>
      </c>
      <c r="C45" s="66"/>
      <c r="D45" s="63"/>
      <c r="E45" s="63"/>
      <c r="F45" s="63"/>
      <c r="G45" s="187"/>
      <c r="H45" s="188"/>
      <c r="I45" s="188"/>
      <c r="J45" s="188"/>
      <c r="K45" s="188"/>
      <c r="L45" s="189"/>
      <c r="M45" s="187"/>
      <c r="N45" s="188"/>
      <c r="O45" s="188"/>
      <c r="P45" s="188"/>
      <c r="Q45" s="189"/>
      <c r="R45" s="63"/>
      <c r="S45" s="153"/>
      <c r="T45" s="66"/>
      <c r="U45" s="63"/>
      <c r="V45" s="67"/>
      <c r="W45" s="66"/>
      <c r="X45" s="63"/>
      <c r="Y45" s="63"/>
      <c r="Z45" s="63"/>
      <c r="AA45" s="67"/>
      <c r="AB45" s="56"/>
    </row>
    <row r="46" spans="1:28">
      <c r="A46" s="165"/>
      <c r="B46" s="57">
        <v>26</v>
      </c>
      <c r="C46" s="66"/>
      <c r="D46" s="63"/>
      <c r="E46" s="63"/>
      <c r="F46" s="63"/>
      <c r="G46" s="187"/>
      <c r="H46" s="188"/>
      <c r="I46" s="188"/>
      <c r="J46" s="188"/>
      <c r="K46" s="188"/>
      <c r="L46" s="189"/>
      <c r="M46" s="187"/>
      <c r="N46" s="188"/>
      <c r="O46" s="188"/>
      <c r="P46" s="188"/>
      <c r="Q46" s="189"/>
      <c r="R46" s="63"/>
      <c r="S46" s="153"/>
      <c r="T46" s="66"/>
      <c r="U46" s="63"/>
      <c r="V46" s="67"/>
      <c r="W46" s="66"/>
      <c r="X46" s="63"/>
      <c r="Y46" s="63"/>
      <c r="Z46" s="63"/>
      <c r="AA46" s="67"/>
      <c r="AB46" s="56"/>
    </row>
    <row r="47" spans="1:28">
      <c r="A47" s="165"/>
      <c r="B47" s="57">
        <v>27</v>
      </c>
      <c r="C47" s="66"/>
      <c r="D47" s="63"/>
      <c r="E47" s="63"/>
      <c r="F47" s="63"/>
      <c r="G47" s="187"/>
      <c r="H47" s="188"/>
      <c r="I47" s="188"/>
      <c r="J47" s="188"/>
      <c r="K47" s="188"/>
      <c r="L47" s="189"/>
      <c r="M47" s="187"/>
      <c r="N47" s="188"/>
      <c r="O47" s="188"/>
      <c r="P47" s="188"/>
      <c r="Q47" s="189"/>
      <c r="R47" s="63"/>
      <c r="S47" s="153"/>
      <c r="T47" s="66"/>
      <c r="U47" s="63"/>
      <c r="V47" s="67"/>
      <c r="W47" s="66"/>
      <c r="X47" s="63"/>
      <c r="Y47" s="63"/>
      <c r="Z47" s="63"/>
      <c r="AA47" s="67"/>
      <c r="AB47" s="56"/>
    </row>
    <row r="48" spans="1:28">
      <c r="A48" s="165"/>
      <c r="B48" s="57">
        <v>28</v>
      </c>
      <c r="C48" s="66"/>
      <c r="D48" s="63"/>
      <c r="E48" s="63"/>
      <c r="F48" s="63"/>
      <c r="G48" s="187"/>
      <c r="H48" s="188"/>
      <c r="I48" s="188"/>
      <c r="J48" s="188"/>
      <c r="K48" s="188"/>
      <c r="L48" s="189"/>
      <c r="M48" s="187"/>
      <c r="N48" s="188"/>
      <c r="O48" s="188"/>
      <c r="P48" s="188"/>
      <c r="Q48" s="189"/>
      <c r="R48" s="63"/>
      <c r="S48" s="153"/>
      <c r="T48" s="66"/>
      <c r="U48" s="63"/>
      <c r="V48" s="67"/>
      <c r="W48" s="66"/>
      <c r="X48" s="63"/>
      <c r="Y48" s="63"/>
      <c r="Z48" s="63"/>
      <c r="AA48" s="67"/>
      <c r="AB48" s="56"/>
    </row>
    <row r="49" spans="1:28">
      <c r="A49" s="165"/>
      <c r="B49" s="57">
        <v>29</v>
      </c>
      <c r="C49" s="66"/>
      <c r="D49" s="63"/>
      <c r="E49" s="63"/>
      <c r="F49" s="63"/>
      <c r="G49" s="187"/>
      <c r="H49" s="188"/>
      <c r="I49" s="188"/>
      <c r="J49" s="188"/>
      <c r="K49" s="188"/>
      <c r="L49" s="189"/>
      <c r="M49" s="187"/>
      <c r="N49" s="188"/>
      <c r="O49" s="188"/>
      <c r="P49" s="188"/>
      <c r="Q49" s="189"/>
      <c r="R49" s="63"/>
      <c r="S49" s="153"/>
      <c r="T49" s="66"/>
      <c r="U49" s="63"/>
      <c r="V49" s="67"/>
      <c r="W49" s="66"/>
      <c r="X49" s="63"/>
      <c r="Y49" s="63"/>
      <c r="Z49" s="63"/>
      <c r="AA49" s="67"/>
      <c r="AB49" s="56"/>
    </row>
    <row r="50" spans="1:28">
      <c r="A50" s="165"/>
      <c r="B50" s="57">
        <v>30</v>
      </c>
      <c r="C50" s="66"/>
      <c r="D50" s="63"/>
      <c r="E50" s="63"/>
      <c r="F50" s="63"/>
      <c r="G50" s="187"/>
      <c r="H50" s="188"/>
      <c r="I50" s="188"/>
      <c r="J50" s="188"/>
      <c r="K50" s="188"/>
      <c r="L50" s="189"/>
      <c r="M50" s="187"/>
      <c r="N50" s="188"/>
      <c r="O50" s="188"/>
      <c r="P50" s="188"/>
      <c r="Q50" s="189"/>
      <c r="R50" s="63"/>
      <c r="S50" s="153"/>
      <c r="T50" s="66"/>
      <c r="U50" s="63"/>
      <c r="V50" s="67"/>
      <c r="W50" s="66"/>
      <c r="X50" s="63"/>
      <c r="Y50" s="63"/>
      <c r="Z50" s="63"/>
      <c r="AA50" s="67"/>
      <c r="AB50" s="56"/>
    </row>
    <row r="51" spans="1:28">
      <c r="A51" s="45"/>
      <c r="B51" s="57">
        <v>31</v>
      </c>
      <c r="C51" s="66"/>
      <c r="D51" s="63"/>
      <c r="E51" s="63"/>
      <c r="F51" s="63"/>
      <c r="G51" s="187"/>
      <c r="H51" s="188"/>
      <c r="I51" s="188"/>
      <c r="J51" s="188"/>
      <c r="K51" s="188"/>
      <c r="L51" s="189"/>
      <c r="M51" s="187"/>
      <c r="N51" s="188"/>
      <c r="O51" s="188"/>
      <c r="P51" s="188"/>
      <c r="Q51" s="189"/>
      <c r="R51" s="63"/>
      <c r="S51" s="153"/>
      <c r="T51" s="66"/>
      <c r="U51" s="63"/>
      <c r="V51" s="67"/>
      <c r="W51" s="66"/>
      <c r="X51" s="63"/>
      <c r="Y51" s="63"/>
      <c r="Z51" s="63"/>
      <c r="AA51" s="67"/>
      <c r="AB51" s="56"/>
    </row>
    <row r="52" spans="1:28">
      <c r="A52" s="45"/>
      <c r="B52" s="57">
        <v>32</v>
      </c>
      <c r="C52" s="66"/>
      <c r="D52" s="63"/>
      <c r="E52" s="63"/>
      <c r="F52" s="63"/>
      <c r="G52" s="187"/>
      <c r="H52" s="188"/>
      <c r="I52" s="188"/>
      <c r="J52" s="188"/>
      <c r="K52" s="188"/>
      <c r="L52" s="189"/>
      <c r="M52" s="187"/>
      <c r="N52" s="188"/>
      <c r="O52" s="188"/>
      <c r="P52" s="188"/>
      <c r="Q52" s="189"/>
      <c r="R52" s="63"/>
      <c r="S52" s="153"/>
      <c r="T52" s="66"/>
      <c r="U52" s="63"/>
      <c r="V52" s="67"/>
      <c r="W52" s="66"/>
      <c r="X52" s="63"/>
      <c r="Y52" s="63"/>
      <c r="Z52" s="63"/>
      <c r="AA52" s="67"/>
      <c r="AB52" s="56"/>
    </row>
    <row r="53" spans="1:28">
      <c r="A53" s="45"/>
      <c r="B53" s="57">
        <v>33</v>
      </c>
      <c r="C53" s="66"/>
      <c r="D53" s="63"/>
      <c r="E53" s="63"/>
      <c r="F53" s="63"/>
      <c r="G53" s="187"/>
      <c r="H53" s="188"/>
      <c r="I53" s="188"/>
      <c r="J53" s="188"/>
      <c r="K53" s="188"/>
      <c r="L53" s="189"/>
      <c r="M53" s="187"/>
      <c r="N53" s="188"/>
      <c r="O53" s="188"/>
      <c r="P53" s="188"/>
      <c r="Q53" s="189"/>
      <c r="R53" s="63"/>
      <c r="S53" s="153"/>
      <c r="T53" s="66"/>
      <c r="U53" s="63"/>
      <c r="V53" s="67"/>
      <c r="W53" s="66"/>
      <c r="X53" s="63"/>
      <c r="Y53" s="63"/>
      <c r="Z53" s="63"/>
      <c r="AA53" s="67"/>
      <c r="AB53" s="56"/>
    </row>
    <row r="54" spans="1:28">
      <c r="A54" s="45"/>
      <c r="B54" s="57">
        <v>34</v>
      </c>
      <c r="C54" s="66"/>
      <c r="D54" s="63"/>
      <c r="E54" s="63"/>
      <c r="F54" s="63"/>
      <c r="G54" s="187"/>
      <c r="H54" s="188"/>
      <c r="I54" s="188"/>
      <c r="J54" s="188"/>
      <c r="K54" s="188"/>
      <c r="L54" s="189"/>
      <c r="M54" s="187"/>
      <c r="N54" s="188"/>
      <c r="O54" s="188"/>
      <c r="P54" s="188"/>
      <c r="Q54" s="189"/>
      <c r="R54" s="63"/>
      <c r="S54" s="153"/>
      <c r="T54" s="66"/>
      <c r="U54" s="63"/>
      <c r="V54" s="67"/>
      <c r="W54" s="66"/>
      <c r="X54" s="63"/>
      <c r="Y54" s="63"/>
      <c r="Z54" s="63"/>
      <c r="AA54" s="67"/>
      <c r="AB54" s="56"/>
    </row>
    <row r="55" spans="1:28">
      <c r="A55" s="45"/>
      <c r="B55" s="57">
        <v>35</v>
      </c>
      <c r="C55" s="66"/>
      <c r="D55" s="63"/>
      <c r="E55" s="63"/>
      <c r="F55" s="63"/>
      <c r="G55" s="187"/>
      <c r="H55" s="188"/>
      <c r="I55" s="188"/>
      <c r="J55" s="188"/>
      <c r="K55" s="188"/>
      <c r="L55" s="189"/>
      <c r="M55" s="187"/>
      <c r="N55" s="188"/>
      <c r="O55" s="188"/>
      <c r="P55" s="188"/>
      <c r="Q55" s="189"/>
      <c r="R55" s="63"/>
      <c r="S55" s="153"/>
      <c r="T55" s="66"/>
      <c r="U55" s="63"/>
      <c r="V55" s="67"/>
      <c r="W55" s="66"/>
      <c r="X55" s="63"/>
      <c r="Y55" s="63"/>
      <c r="Z55" s="63"/>
      <c r="AA55" s="67"/>
      <c r="AB55" s="56"/>
    </row>
    <row r="56" spans="1:28">
      <c r="A56" s="45"/>
      <c r="B56" s="57">
        <v>36</v>
      </c>
      <c r="C56" s="66"/>
      <c r="D56" s="63"/>
      <c r="E56" s="63"/>
      <c r="F56" s="63"/>
      <c r="G56" s="187"/>
      <c r="H56" s="188"/>
      <c r="I56" s="188"/>
      <c r="J56" s="188"/>
      <c r="K56" s="188"/>
      <c r="L56" s="189"/>
      <c r="M56" s="187"/>
      <c r="N56" s="188"/>
      <c r="O56" s="188"/>
      <c r="P56" s="188"/>
      <c r="Q56" s="189"/>
      <c r="R56" s="63"/>
      <c r="S56" s="153"/>
      <c r="T56" s="66"/>
      <c r="U56" s="63"/>
      <c r="V56" s="67"/>
      <c r="W56" s="66"/>
      <c r="X56" s="63"/>
      <c r="Y56" s="63"/>
      <c r="Z56" s="63"/>
      <c r="AA56" s="67"/>
      <c r="AB56" s="56"/>
    </row>
    <row r="57" spans="1:28">
      <c r="A57" s="45"/>
      <c r="B57" s="57">
        <v>37</v>
      </c>
      <c r="C57" s="66"/>
      <c r="D57" s="63"/>
      <c r="E57" s="63"/>
      <c r="F57" s="63"/>
      <c r="G57" s="187"/>
      <c r="H57" s="188"/>
      <c r="I57" s="188"/>
      <c r="J57" s="188"/>
      <c r="K57" s="188"/>
      <c r="L57" s="189"/>
      <c r="M57" s="187"/>
      <c r="N57" s="188"/>
      <c r="O57" s="188"/>
      <c r="P57" s="188"/>
      <c r="Q57" s="189"/>
      <c r="R57" s="63"/>
      <c r="S57" s="153"/>
      <c r="T57" s="66"/>
      <c r="U57" s="63"/>
      <c r="V57" s="67"/>
      <c r="W57" s="66"/>
      <c r="X57" s="63"/>
      <c r="Y57" s="63"/>
      <c r="Z57" s="63"/>
      <c r="AA57" s="67"/>
      <c r="AB57" s="56"/>
    </row>
    <row r="58" spans="1:28">
      <c r="A58" s="45"/>
      <c r="B58" s="57">
        <v>38</v>
      </c>
      <c r="C58" s="66"/>
      <c r="D58" s="63"/>
      <c r="E58" s="63"/>
      <c r="F58" s="63"/>
      <c r="G58" s="187"/>
      <c r="H58" s="188"/>
      <c r="I58" s="188"/>
      <c r="J58" s="188"/>
      <c r="K58" s="188"/>
      <c r="L58" s="189"/>
      <c r="M58" s="187"/>
      <c r="N58" s="188"/>
      <c r="O58" s="188"/>
      <c r="P58" s="188"/>
      <c r="Q58" s="189"/>
      <c r="R58" s="63"/>
      <c r="S58" s="153"/>
      <c r="T58" s="66"/>
      <c r="U58" s="63"/>
      <c r="V58" s="67"/>
      <c r="W58" s="66"/>
      <c r="X58" s="63"/>
      <c r="Y58" s="63"/>
      <c r="Z58" s="63"/>
      <c r="AA58" s="67"/>
      <c r="AB58" s="56"/>
    </row>
    <row r="59" spans="1:28">
      <c r="A59" s="45"/>
      <c r="B59" s="57">
        <v>39</v>
      </c>
      <c r="C59" s="66"/>
      <c r="D59" s="63"/>
      <c r="E59" s="63"/>
      <c r="F59" s="63"/>
      <c r="G59" s="187"/>
      <c r="H59" s="188"/>
      <c r="I59" s="188"/>
      <c r="J59" s="188"/>
      <c r="K59" s="188"/>
      <c r="L59" s="189"/>
      <c r="M59" s="187"/>
      <c r="N59" s="188"/>
      <c r="O59" s="188"/>
      <c r="P59" s="188"/>
      <c r="Q59" s="189"/>
      <c r="R59" s="63"/>
      <c r="S59" s="153"/>
      <c r="T59" s="66"/>
      <c r="U59" s="63"/>
      <c r="V59" s="67"/>
      <c r="W59" s="66"/>
      <c r="X59" s="63"/>
      <c r="Y59" s="63"/>
      <c r="Z59" s="63"/>
      <c r="AA59" s="67"/>
      <c r="AB59" s="56"/>
    </row>
    <row r="60" spans="1:28">
      <c r="A60" s="45"/>
      <c r="B60" s="57">
        <v>40</v>
      </c>
      <c r="C60" s="68"/>
      <c r="D60" s="69"/>
      <c r="E60" s="69"/>
      <c r="F60" s="69"/>
      <c r="G60" s="198"/>
      <c r="H60" s="199"/>
      <c r="I60" s="199"/>
      <c r="J60" s="199"/>
      <c r="K60" s="199"/>
      <c r="L60" s="200"/>
      <c r="M60" s="198"/>
      <c r="N60" s="199"/>
      <c r="O60" s="199"/>
      <c r="P60" s="199"/>
      <c r="Q60" s="200"/>
      <c r="R60" s="69"/>
      <c r="S60" s="154"/>
      <c r="T60" s="68"/>
      <c r="U60" s="69"/>
      <c r="V60" s="70"/>
      <c r="W60" s="68"/>
      <c r="X60" s="69"/>
      <c r="Y60" s="69"/>
      <c r="Z60" s="69"/>
      <c r="AA60" s="70"/>
      <c r="AB60" s="56"/>
    </row>
    <row r="61" spans="1:28">
      <c r="B61" s="34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40"/>
      <c r="U61" s="40"/>
      <c r="V61" s="40"/>
      <c r="W61" s="40"/>
      <c r="X61" s="40"/>
      <c r="Y61" s="40"/>
      <c r="Z61" s="40"/>
      <c r="AA61" s="40"/>
      <c r="AB61" s="71"/>
    </row>
    <row r="62" spans="1:28"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28"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1:28"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3:19"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3:19"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3:19"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3:19"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3:19"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</row>
    <row r="70" spans="3:19"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3:19"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3:19"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3:19"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3:19"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3:19"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3:19"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3:19"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3:19"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3:19"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3:19"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3:19"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3:19"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3:19"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3:19"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3:19"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3:19"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3:19"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3:19"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3:19"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3:19"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3:19"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3:19"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3:19"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3:19"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3:19"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3:19"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3:19"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3:19"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3:19"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3:19"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3:19"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3:19"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3:19"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3:19"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3:19"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3:19"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3:19"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3:19"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3:19"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3:19"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3:19"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3:19"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3:19"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3:19"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3:19"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3:19"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3:19"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3:19"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3:19"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3:19"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3:19"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3:19"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3:19"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3:19"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3:19"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3:19"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3:19"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3:19"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3:19"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3:19"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3:19"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3:19"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3:19"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3:19"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3:19"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3:19"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3:19"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3:19"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3:19"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3:19"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3:19"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3:19"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3:19"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3:19"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3:19"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3:19"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3:19"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3:19"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3:19"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3:19"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3:19"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3:19"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3:19"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3:19"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3:19"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3:19"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3:19"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3:19"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spans="3:19"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spans="3:19"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3:19"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3:19"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3:19"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spans="3:19"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spans="3:19"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spans="3:19"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spans="3:19"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spans="3:19"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spans="3:19"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spans="3:19"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</row>
    <row r="171" spans="3:19"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</row>
    <row r="172" spans="3:19"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</row>
    <row r="173" spans="3:19"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</row>
    <row r="174" spans="3:19"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</row>
    <row r="175" spans="3:19"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</row>
    <row r="176" spans="3:19"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</row>
    <row r="177" spans="3:19"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</row>
    <row r="178" spans="3:19"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</row>
    <row r="179" spans="3:19"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</row>
    <row r="180" spans="3:19"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</row>
    <row r="181" spans="3:19"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</row>
    <row r="182" spans="3:19"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</row>
    <row r="183" spans="3:19"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</row>
    <row r="184" spans="3:19"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</row>
    <row r="185" spans="3:19"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</row>
    <row r="186" spans="3:19"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</row>
    <row r="187" spans="3:19"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</row>
    <row r="188" spans="3:19"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</row>
    <row r="189" spans="3:19"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</row>
    <row r="190" spans="3:19"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</row>
    <row r="191" spans="3:19"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</row>
    <row r="192" spans="3:19"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</row>
    <row r="193" spans="3:19"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</row>
    <row r="194" spans="3:19"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</row>
    <row r="195" spans="3:19"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</row>
    <row r="196" spans="3:19"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</row>
    <row r="197" spans="3:19"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</row>
    <row r="198" spans="3:19"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</row>
    <row r="199" spans="3:19"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</row>
    <row r="200" spans="3:19"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</row>
    <row r="201" spans="3:19"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</row>
    <row r="202" spans="3:19"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</row>
    <row r="203" spans="3:19"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</row>
    <row r="204" spans="3:19"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</row>
    <row r="205" spans="3:19"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</row>
    <row r="206" spans="3:19"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</row>
    <row r="207" spans="3:19"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</row>
    <row r="208" spans="3:19"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</row>
    <row r="209" spans="3:19"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</row>
    <row r="210" spans="3:19"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</row>
    <row r="211" spans="3:19"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</row>
    <row r="212" spans="3:19"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</row>
    <row r="213" spans="3:19"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</row>
    <row r="214" spans="3:19"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</row>
    <row r="215" spans="3:19"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</row>
    <row r="216" spans="3:19"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</row>
    <row r="217" spans="3:19"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</row>
    <row r="218" spans="3:19"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</row>
    <row r="219" spans="3:19"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</row>
    <row r="220" spans="3:19"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</row>
    <row r="221" spans="3:19"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</row>
    <row r="222" spans="3:19"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</row>
    <row r="223" spans="3:19"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</row>
    <row r="224" spans="3:19"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</row>
    <row r="225" spans="3:19"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</row>
    <row r="226" spans="3:19"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</row>
    <row r="227" spans="3:19"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</row>
    <row r="228" spans="3:19"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</row>
    <row r="229" spans="3:19"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</row>
    <row r="230" spans="3:19"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</row>
    <row r="231" spans="3:19"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</row>
    <row r="232" spans="3:19"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</row>
    <row r="233" spans="3:19"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</row>
    <row r="234" spans="3:19"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</row>
    <row r="235" spans="3:19"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</row>
    <row r="236" spans="3:19"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</row>
    <row r="237" spans="3:19"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</row>
    <row r="238" spans="3:19"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</row>
    <row r="239" spans="3:19"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</row>
    <row r="240" spans="3:19"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</row>
    <row r="241" spans="3:19"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</row>
    <row r="242" spans="3:19"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</row>
    <row r="243" spans="3:19"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</row>
    <row r="244" spans="3:19"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</row>
    <row r="245" spans="3:19"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</row>
    <row r="246" spans="3:19"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</row>
    <row r="247" spans="3:19"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</row>
    <row r="248" spans="3:19"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</row>
    <row r="249" spans="3:19"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</row>
    <row r="250" spans="3:19"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</row>
    <row r="251" spans="3:19"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</row>
    <row r="252" spans="3:19"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</row>
    <row r="253" spans="3:19"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</row>
    <row r="254" spans="3:19"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</row>
    <row r="255" spans="3:19"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</row>
    <row r="256" spans="3:19"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</row>
    <row r="257" spans="3:19"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</row>
    <row r="258" spans="3:19"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</row>
    <row r="259" spans="3:19"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</row>
    <row r="260" spans="3:19"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</row>
    <row r="261" spans="3:19"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</row>
    <row r="262" spans="3:19"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</row>
    <row r="263" spans="3:19"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</row>
    <row r="264" spans="3:19"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</row>
    <row r="265" spans="3:19"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</row>
    <row r="266" spans="3:19"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</row>
    <row r="267" spans="3:19"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</row>
    <row r="268" spans="3:19"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</row>
    <row r="269" spans="3:19"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</row>
    <row r="270" spans="3:19"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</row>
    <row r="271" spans="3:19"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</row>
    <row r="272" spans="3:19"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</row>
    <row r="273" spans="3:19"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</row>
    <row r="274" spans="3:19"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</row>
    <row r="275" spans="3:19"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</row>
    <row r="276" spans="3:19"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</row>
    <row r="277" spans="3:19"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</row>
    <row r="278" spans="3:19"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</row>
    <row r="279" spans="3:19"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</row>
    <row r="280" spans="3:19"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</row>
    <row r="281" spans="3:19"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</row>
    <row r="282" spans="3:19"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</row>
    <row r="283" spans="3:19"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</row>
    <row r="284" spans="3:19"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</row>
    <row r="285" spans="3:19"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</row>
    <row r="286" spans="3:19"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</row>
    <row r="287" spans="3:19"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</row>
    <row r="288" spans="3:19"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</row>
    <row r="289" spans="3:19"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</row>
    <row r="290" spans="3:19"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</row>
    <row r="291" spans="3:19"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</row>
    <row r="292" spans="3:19"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</row>
    <row r="293" spans="3:19"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</row>
    <row r="294" spans="3:19"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</row>
    <row r="295" spans="3:19"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</row>
    <row r="296" spans="3:19"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</row>
    <row r="297" spans="3:19"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</row>
    <row r="298" spans="3:19"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</row>
    <row r="299" spans="3:19"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</row>
    <row r="300" spans="3:19"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</row>
    <row r="301" spans="3:19"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</row>
    <row r="302" spans="3:19"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</row>
    <row r="303" spans="3:19"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</row>
    <row r="304" spans="3:19"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</row>
    <row r="305" spans="3:19"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</row>
    <row r="306" spans="3:19"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</row>
    <row r="307" spans="3:19"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</row>
    <row r="308" spans="3:19"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</row>
    <row r="309" spans="3:19"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</row>
    <row r="310" spans="3:19"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</row>
    <row r="311" spans="3:19"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</row>
    <row r="312" spans="3:19"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</row>
    <row r="313" spans="3:19"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</row>
    <row r="314" spans="3:19"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</row>
    <row r="315" spans="3:19"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</row>
    <row r="316" spans="3:19"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</row>
    <row r="317" spans="3:19"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</row>
    <row r="318" spans="3:19"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</row>
    <row r="319" spans="3:19"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</row>
    <row r="320" spans="3:19"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</row>
    <row r="321" spans="3:19"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</row>
    <row r="322" spans="3:19"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</row>
    <row r="323" spans="3:19"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</row>
    <row r="324" spans="3:19"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</row>
    <row r="325" spans="3:19"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</row>
    <row r="326" spans="3:19"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</row>
    <row r="327" spans="3:19"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</row>
    <row r="328" spans="3:19"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</row>
    <row r="329" spans="3:19"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</row>
    <row r="330" spans="3:19"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</row>
    <row r="331" spans="3:19"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</row>
    <row r="332" spans="3:19"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</row>
    <row r="333" spans="3:19"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</row>
    <row r="334" spans="3:19"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</row>
    <row r="335" spans="3:19"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</row>
    <row r="336" spans="3:19"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</row>
    <row r="337" spans="3:19"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</row>
    <row r="338" spans="3:19"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</row>
    <row r="339" spans="3:19"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</row>
    <row r="340" spans="3:19"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</row>
    <row r="341" spans="3:19"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</row>
    <row r="342" spans="3:19"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</row>
    <row r="343" spans="3:19"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</row>
    <row r="344" spans="3:19"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</row>
    <row r="345" spans="3:19"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</row>
    <row r="346" spans="3:19"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</row>
    <row r="347" spans="3:19"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</row>
    <row r="348" spans="3:19"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</row>
    <row r="349" spans="3:19"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</row>
    <row r="350" spans="3:19"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</row>
    <row r="351" spans="3:19"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</row>
    <row r="352" spans="3:19"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</row>
    <row r="353" spans="3:19"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</row>
    <row r="354" spans="3:19"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</row>
    <row r="355" spans="3:19"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</row>
    <row r="356" spans="3:19"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</row>
    <row r="357" spans="3:19"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</row>
    <row r="358" spans="3:19"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</row>
    <row r="359" spans="3:19"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</row>
    <row r="360" spans="3:19"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</row>
    <row r="361" spans="3:19"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</row>
    <row r="362" spans="3:19"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</row>
    <row r="363" spans="3:19"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</row>
    <row r="364" spans="3:19"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</row>
    <row r="365" spans="3:19"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</row>
    <row r="366" spans="3:19"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</row>
    <row r="367" spans="3:19"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</row>
    <row r="368" spans="3:19"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</row>
    <row r="369" spans="3:19"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</row>
    <row r="370" spans="3:19"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</row>
    <row r="371" spans="3:19"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</row>
    <row r="372" spans="3:19"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</row>
    <row r="373" spans="3:19"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</row>
    <row r="374" spans="3:19"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</row>
    <row r="375" spans="3:19"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</row>
    <row r="376" spans="3:19"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</row>
    <row r="377" spans="3:19"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</row>
    <row r="378" spans="3:19"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</row>
    <row r="379" spans="3:19"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</row>
    <row r="380" spans="3:19"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</row>
    <row r="381" spans="3:19"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</row>
    <row r="382" spans="3:19"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</row>
    <row r="383" spans="3:19"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</row>
    <row r="384" spans="3:19"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</row>
    <row r="385" spans="3:19"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</row>
    <row r="386" spans="3:19"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</row>
    <row r="387" spans="3:19"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</row>
    <row r="388" spans="3:19"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</row>
    <row r="389" spans="3:19"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</row>
    <row r="390" spans="3:19"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</row>
    <row r="391" spans="3:19"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</row>
    <row r="392" spans="3:19"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</row>
    <row r="393" spans="3:19"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</row>
    <row r="394" spans="3:19"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</row>
    <row r="395" spans="3:19"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</row>
    <row r="396" spans="3:19"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</row>
    <row r="397" spans="3:19"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</row>
    <row r="398" spans="3:19"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</row>
    <row r="399" spans="3:19"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</row>
    <row r="400" spans="3:19"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</row>
    <row r="401" spans="3:19"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</row>
    <row r="402" spans="3:19"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</row>
    <row r="403" spans="3:19"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</row>
    <row r="404" spans="3:19"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</row>
    <row r="405" spans="3:19"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</row>
    <row r="406" spans="3:19"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</row>
    <row r="407" spans="3:19"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</row>
    <row r="408" spans="3:19"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</row>
    <row r="409" spans="3:19"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</row>
    <row r="410" spans="3:19"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</row>
    <row r="411" spans="3:19"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</row>
    <row r="412" spans="3:19"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</row>
    <row r="413" spans="3:19"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</row>
    <row r="414" spans="3:19"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</row>
    <row r="415" spans="3:19"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</row>
    <row r="416" spans="3:19"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</row>
    <row r="417" spans="3:19"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</row>
    <row r="418" spans="3:19"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</row>
    <row r="419" spans="3:19"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</row>
    <row r="420" spans="3:19"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</row>
    <row r="421" spans="3:19"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</row>
    <row r="422" spans="3:19"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</row>
    <row r="423" spans="3:19"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</row>
    <row r="424" spans="3:19"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</row>
    <row r="425" spans="3:19"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</row>
    <row r="426" spans="3:19"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</row>
    <row r="427" spans="3:19"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</row>
    <row r="428" spans="3:19"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</row>
    <row r="429" spans="3:19"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</row>
    <row r="430" spans="3:19"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</row>
    <row r="431" spans="3:19"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</row>
    <row r="432" spans="3:19"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</row>
    <row r="433" spans="3:19"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</row>
    <row r="434" spans="3:19"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</row>
    <row r="435" spans="3:19"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</row>
    <row r="436" spans="3:19"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</row>
    <row r="437" spans="3:19"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</row>
    <row r="438" spans="3:19"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</row>
    <row r="439" spans="3:19"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</row>
    <row r="440" spans="3:19"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</row>
    <row r="441" spans="3:19"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</row>
    <row r="442" spans="3:19"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</row>
    <row r="443" spans="3:19"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</row>
    <row r="444" spans="3:19"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</row>
    <row r="445" spans="3:19"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</row>
    <row r="446" spans="3:19"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</row>
    <row r="447" spans="3:19"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</row>
    <row r="448" spans="3:19"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</row>
    <row r="449" spans="3:19"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</row>
    <row r="450" spans="3:19"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</row>
    <row r="451" spans="3:19"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</row>
    <row r="452" spans="3:19"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</row>
    <row r="453" spans="3:19"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</row>
    <row r="454" spans="3:19"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</row>
    <row r="455" spans="3:19"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</row>
    <row r="456" spans="3:19"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</row>
    <row r="457" spans="3:19"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</row>
    <row r="458" spans="3:19"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</row>
    <row r="459" spans="3:19"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</row>
    <row r="460" spans="3:19"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</row>
    <row r="461" spans="3:19"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</row>
    <row r="462" spans="3:19"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</row>
    <row r="463" spans="3:19"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</row>
    <row r="464" spans="3:19"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</row>
    <row r="465" spans="3:19"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</row>
    <row r="466" spans="3:19"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</row>
    <row r="467" spans="3:19"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</row>
    <row r="468" spans="3:19"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</row>
    <row r="469" spans="3:19"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</row>
    <row r="470" spans="3:19"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</row>
    <row r="471" spans="3:19"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</row>
    <row r="472" spans="3:19"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</row>
    <row r="473" spans="3:19"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</row>
    <row r="474" spans="3:19"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</row>
    <row r="475" spans="3:19"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</row>
    <row r="476" spans="3:19"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</row>
    <row r="477" spans="3:19"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</row>
    <row r="478" spans="3:19"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</row>
    <row r="479" spans="3:19"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</row>
    <row r="480" spans="3:19"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</row>
    <row r="481" spans="3:19"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</row>
    <row r="482" spans="3:19"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</row>
    <row r="483" spans="3:19"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</row>
    <row r="484" spans="3:19"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</row>
    <row r="485" spans="3:19"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</row>
    <row r="486" spans="3:19"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</row>
    <row r="487" spans="3:19"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</row>
    <row r="488" spans="3:19"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</row>
    <row r="489" spans="3:19"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</row>
    <row r="490" spans="3:19"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</row>
    <row r="491" spans="3:19"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</row>
    <row r="492" spans="3:19"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</row>
    <row r="493" spans="3:19"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</row>
    <row r="494" spans="3:19"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</row>
    <row r="495" spans="3:19"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</row>
    <row r="496" spans="3:19"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</row>
    <row r="497" spans="3:19"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</row>
    <row r="498" spans="3:19"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</row>
    <row r="499" spans="3:19"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</row>
    <row r="500" spans="3:19"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</row>
    <row r="501" spans="3:19"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</row>
    <row r="502" spans="3:19"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</row>
    <row r="503" spans="3:19"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</row>
    <row r="504" spans="3:19"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</row>
    <row r="505" spans="3:19"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</row>
    <row r="506" spans="3:19"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</row>
    <row r="507" spans="3:19"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</row>
    <row r="508" spans="3:19"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</row>
    <row r="509" spans="3:19"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</row>
    <row r="510" spans="3:19"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</row>
    <row r="511" spans="3:19"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</row>
    <row r="512" spans="3:19"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</row>
    <row r="513" spans="3:19"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</row>
    <row r="514" spans="3:19"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</row>
    <row r="515" spans="3:19"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</row>
    <row r="516" spans="3:19"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</row>
    <row r="517" spans="3:19"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</row>
    <row r="518" spans="3:19"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</row>
    <row r="519" spans="3:19"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</row>
    <row r="520" spans="3:19"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</row>
    <row r="521" spans="3:19"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</row>
    <row r="522" spans="3:19"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</row>
    <row r="523" spans="3:19"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</row>
    <row r="524" spans="3:19"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</row>
    <row r="525" spans="3:19"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</row>
    <row r="526" spans="3:19"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</row>
    <row r="527" spans="3:19"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</row>
    <row r="528" spans="3:19"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</row>
    <row r="529" spans="3:19"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</row>
    <row r="530" spans="3:19"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</row>
    <row r="531" spans="3:19"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</row>
    <row r="532" spans="3:19"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</row>
    <row r="533" spans="3:19"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</row>
    <row r="534" spans="3:19"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</row>
    <row r="535" spans="3:19"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</row>
    <row r="536" spans="3:19"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</row>
    <row r="537" spans="3:19"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</row>
    <row r="538" spans="3:19"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</row>
    <row r="539" spans="3:19"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</row>
    <row r="540" spans="3:19"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</row>
    <row r="541" spans="3:19"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</row>
    <row r="542" spans="3:19"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</row>
    <row r="543" spans="3:19"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</row>
    <row r="544" spans="3:19"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</row>
    <row r="545" spans="3:19"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</row>
    <row r="546" spans="3:19"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</row>
    <row r="547" spans="3:19"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</row>
    <row r="548" spans="3:19"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</row>
    <row r="549" spans="3:19"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</row>
    <row r="550" spans="3:19"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</row>
    <row r="551" spans="3:19"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</row>
    <row r="552" spans="3:19"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</row>
    <row r="553" spans="3:19"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</row>
    <row r="554" spans="3:19"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</row>
    <row r="555" spans="3:19"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</row>
    <row r="556" spans="3:19"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</row>
    <row r="557" spans="3:19"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</row>
    <row r="558" spans="3:19"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</row>
    <row r="559" spans="3:19"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</row>
    <row r="560" spans="3:19"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</row>
    <row r="561" spans="3:19"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</row>
    <row r="562" spans="3:19"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</row>
    <row r="563" spans="3:19"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</row>
    <row r="564" spans="3:19"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</row>
    <row r="565" spans="3:19"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</row>
    <row r="566" spans="3:19"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</row>
    <row r="567" spans="3:19"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</row>
    <row r="568" spans="3:19"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</row>
    <row r="569" spans="3:19"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</row>
    <row r="570" spans="3:19"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</row>
    <row r="571" spans="3:19"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</row>
    <row r="572" spans="3:19"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</row>
    <row r="573" spans="3:19"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</row>
    <row r="574" spans="3:19"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</row>
    <row r="575" spans="3:19"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</row>
    <row r="576" spans="3:19"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</row>
    <row r="577" spans="3:19"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</row>
    <row r="578" spans="3:19"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</row>
    <row r="579" spans="3:19"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</row>
    <row r="580" spans="3:19"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</row>
    <row r="581" spans="3:19"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</row>
    <row r="582" spans="3:19"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</row>
    <row r="583" spans="3:19"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</row>
    <row r="584" spans="3:19"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</row>
    <row r="585" spans="3:19"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</row>
    <row r="586" spans="3:19"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</row>
    <row r="587" spans="3:19"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</row>
    <row r="588" spans="3:19"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</row>
    <row r="589" spans="3:19"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</row>
    <row r="590" spans="3:19"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</row>
    <row r="591" spans="3:19"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</row>
    <row r="592" spans="3:19"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</row>
    <row r="593" spans="3:19"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</row>
    <row r="594" spans="3:19"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</row>
    <row r="595" spans="3:19"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</row>
    <row r="596" spans="3:19"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</row>
    <row r="597" spans="3:19"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</row>
    <row r="598" spans="3:19"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</row>
    <row r="599" spans="3:19"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</row>
    <row r="600" spans="3:19"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</row>
    <row r="601" spans="3:19"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</row>
    <row r="602" spans="3:19"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</row>
    <row r="603" spans="3:19"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</row>
    <row r="604" spans="3:19"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</row>
    <row r="605" spans="3:19"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</row>
    <row r="606" spans="3:19"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</row>
    <row r="607" spans="3:19"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</row>
    <row r="608" spans="3:19"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</row>
    <row r="609" spans="3:19"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</row>
    <row r="610" spans="3:19"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</row>
    <row r="611" spans="3:19"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</row>
    <row r="612" spans="3:19"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</row>
    <row r="613" spans="3:19"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</row>
    <row r="614" spans="3:19"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</row>
    <row r="615" spans="3:19"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</row>
    <row r="616" spans="3:19"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</row>
    <row r="617" spans="3:19"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</row>
    <row r="618" spans="3:19"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</row>
    <row r="619" spans="3:19"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</row>
    <row r="620" spans="3:19"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</row>
    <row r="621" spans="3:19"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</row>
    <row r="622" spans="3:19"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</row>
    <row r="623" spans="3:19"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</row>
    <row r="624" spans="3:19"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</row>
    <row r="625" spans="3:19"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</row>
    <row r="626" spans="3:19"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</row>
    <row r="627" spans="3:19"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</row>
    <row r="628" spans="3:19"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</row>
    <row r="629" spans="3:19"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</row>
    <row r="630" spans="3:19"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</row>
    <row r="631" spans="3:19"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</row>
    <row r="632" spans="3:19"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</row>
    <row r="633" spans="3:19"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</row>
    <row r="634" spans="3:19"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</row>
    <row r="635" spans="3:19"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</row>
    <row r="636" spans="3:19"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</row>
    <row r="637" spans="3:19"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</row>
    <row r="638" spans="3:19"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</row>
    <row r="639" spans="3:19"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</row>
    <row r="640" spans="3:19"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</row>
    <row r="641" spans="3:19"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</row>
    <row r="642" spans="3:19"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</row>
    <row r="643" spans="3:19"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</row>
    <row r="644" spans="3:19"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</row>
    <row r="645" spans="3:19"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</row>
    <row r="646" spans="3:19"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</row>
    <row r="647" spans="3:19"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</row>
    <row r="648" spans="3:19"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</row>
    <row r="649" spans="3:19"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</row>
    <row r="650" spans="3:19"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</row>
    <row r="651" spans="3:19"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</row>
    <row r="652" spans="3:19"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</row>
    <row r="653" spans="3:19"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</row>
    <row r="654" spans="3:19"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</row>
    <row r="655" spans="3:19"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</row>
    <row r="656" spans="3:19"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</row>
    <row r="657" spans="3:19"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</row>
    <row r="658" spans="3:19"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</row>
    <row r="659" spans="3:19"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</row>
    <row r="660" spans="3:19"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</row>
    <row r="661" spans="3:19"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</row>
    <row r="662" spans="3:19"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</row>
    <row r="663" spans="3:19"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</row>
    <row r="664" spans="3:19"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</row>
    <row r="665" spans="3:19"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</row>
    <row r="666" spans="3:19"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</row>
    <row r="667" spans="3:19"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</row>
    <row r="668" spans="3:19"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</row>
    <row r="669" spans="3:19"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</row>
    <row r="670" spans="3:19"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</row>
    <row r="671" spans="3:19"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</row>
    <row r="672" spans="3:19"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</row>
    <row r="673" spans="3:19"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</row>
    <row r="674" spans="3:19"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</row>
    <row r="675" spans="3:19"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</row>
    <row r="676" spans="3:19"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</row>
    <row r="677" spans="3:19"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</row>
    <row r="678" spans="3:19"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</row>
    <row r="679" spans="3:19"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</row>
    <row r="680" spans="3:19"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</row>
    <row r="681" spans="3:19"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</row>
    <row r="682" spans="3:19"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</row>
    <row r="683" spans="3:19"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</row>
    <row r="684" spans="3:19"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</row>
    <row r="685" spans="3:19"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</row>
    <row r="686" spans="3:19"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</row>
    <row r="687" spans="3:19"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</row>
    <row r="688" spans="3:19"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</row>
    <row r="689" spans="3:19"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</row>
    <row r="690" spans="3:19"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</row>
    <row r="691" spans="3:19"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</row>
    <row r="692" spans="3:19"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</row>
    <row r="693" spans="3:19"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</row>
    <row r="694" spans="3:19"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</row>
    <row r="695" spans="3:19"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</row>
    <row r="696" spans="3:19"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</row>
    <row r="697" spans="3:19"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</row>
    <row r="698" spans="3:19"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</row>
    <row r="699" spans="3:19"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</row>
    <row r="700" spans="3:19"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</row>
    <row r="701" spans="3:19"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</row>
    <row r="702" spans="3:19"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</row>
    <row r="703" spans="3:19"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</row>
    <row r="704" spans="3:19"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</row>
    <row r="705" spans="3:19"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</row>
    <row r="706" spans="3:19"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</row>
    <row r="707" spans="3:19"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</row>
    <row r="708" spans="3:19"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</row>
    <row r="709" spans="3:19"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</row>
    <row r="710" spans="3:19"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</row>
    <row r="711" spans="3:19"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</row>
    <row r="712" spans="3:19"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</row>
    <row r="713" spans="3:19"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</row>
    <row r="714" spans="3:19"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</row>
    <row r="715" spans="3:19"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</row>
    <row r="716" spans="3:19"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</row>
    <row r="717" spans="3:19"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</row>
    <row r="718" spans="3:19"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</row>
    <row r="719" spans="3:19"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</row>
    <row r="720" spans="3:19"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</row>
    <row r="721" spans="3:19"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</row>
    <row r="722" spans="3:19"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</row>
    <row r="723" spans="3:19"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</row>
    <row r="724" spans="3:19"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</row>
    <row r="725" spans="3:19"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</row>
    <row r="726" spans="3:19"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</row>
    <row r="727" spans="3:19"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</row>
    <row r="728" spans="3:19"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</row>
    <row r="729" spans="3:19"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</row>
    <row r="730" spans="3:19"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</row>
    <row r="731" spans="3:19"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</row>
    <row r="732" spans="3:19"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</row>
    <row r="733" spans="3:19"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</row>
    <row r="734" spans="3:19"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</row>
    <row r="735" spans="3:19"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</row>
    <row r="736" spans="3:19"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</row>
    <row r="737" spans="3:19"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</row>
    <row r="738" spans="3:19"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</row>
    <row r="739" spans="3:19"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</row>
    <row r="740" spans="3:19"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</row>
    <row r="741" spans="3:19"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</row>
    <row r="742" spans="3:19"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</row>
    <row r="743" spans="3:19"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</row>
    <row r="744" spans="3:19"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</row>
    <row r="745" spans="3:19"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</row>
    <row r="746" spans="3:19"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</row>
    <row r="747" spans="3:19"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</row>
    <row r="748" spans="3:19"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</row>
    <row r="749" spans="3:19"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</row>
    <row r="750" spans="3:19"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</row>
    <row r="751" spans="3:19"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</row>
    <row r="752" spans="3:19"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</row>
    <row r="753" spans="3:19"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</row>
    <row r="754" spans="3:19"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</row>
    <row r="755" spans="3:19"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</row>
    <row r="756" spans="3:19"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</row>
    <row r="757" spans="3:19"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</row>
    <row r="758" spans="3:19"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</row>
    <row r="759" spans="3:19"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</row>
    <row r="760" spans="3:19"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</row>
    <row r="761" spans="3:19"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</row>
    <row r="762" spans="3:19"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</row>
    <row r="763" spans="3:19"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</row>
    <row r="764" spans="3:19"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</row>
    <row r="765" spans="3:19"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</row>
    <row r="766" spans="3:19"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</row>
    <row r="767" spans="3:19"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</row>
    <row r="768" spans="3:19"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</row>
    <row r="769" spans="3:19"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</row>
    <row r="770" spans="3:19"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</row>
    <row r="771" spans="3:19"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</row>
    <row r="772" spans="3:19"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</row>
    <row r="773" spans="3:19"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</row>
    <row r="774" spans="3:19"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</row>
    <row r="775" spans="3:19"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</row>
    <row r="776" spans="3:19"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</row>
    <row r="777" spans="3:19"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</row>
    <row r="778" spans="3:19"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</row>
    <row r="779" spans="3:19"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</row>
    <row r="780" spans="3:19"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</row>
    <row r="781" spans="3:19"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</row>
    <row r="782" spans="3:19"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</row>
    <row r="783" spans="3:19"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</row>
    <row r="784" spans="3:19"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</row>
    <row r="785" spans="3:19"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</row>
    <row r="786" spans="3:19"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</row>
    <row r="787" spans="3:19"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</row>
    <row r="788" spans="3:19"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</row>
    <row r="789" spans="3:19"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</row>
    <row r="790" spans="3:19"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</row>
    <row r="791" spans="3:19"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</row>
    <row r="792" spans="3:19"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</row>
    <row r="793" spans="3:19"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</row>
    <row r="794" spans="3:19"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</row>
    <row r="795" spans="3:19"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</row>
    <row r="796" spans="3:19"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</row>
    <row r="797" spans="3:19"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</row>
    <row r="798" spans="3:19"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</row>
    <row r="799" spans="3:19"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</row>
    <row r="800" spans="3:19"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</row>
    <row r="801" spans="3:19"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</row>
    <row r="802" spans="3:19"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</row>
    <row r="803" spans="3:19"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</row>
    <row r="804" spans="3:19"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</row>
    <row r="805" spans="3:19"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</row>
    <row r="806" spans="3:19"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</row>
    <row r="807" spans="3:19"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</row>
    <row r="808" spans="3:19"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</row>
    <row r="809" spans="3:19"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</row>
    <row r="810" spans="3:19"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</row>
    <row r="811" spans="3:19"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</row>
    <row r="812" spans="3:19"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</row>
    <row r="813" spans="3:19"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</row>
    <row r="814" spans="3:19"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</row>
    <row r="815" spans="3:19"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</row>
    <row r="816" spans="3:19"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</row>
    <row r="817" spans="3:19"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</row>
    <row r="818" spans="3:19"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</row>
    <row r="819" spans="3:19"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</row>
    <row r="820" spans="3:19"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</row>
    <row r="821" spans="3:19"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</row>
    <row r="822" spans="3:19"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</row>
    <row r="823" spans="3:19"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</row>
    <row r="824" spans="3:19"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</row>
    <row r="825" spans="3:19"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</row>
    <row r="826" spans="3:19"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</row>
    <row r="827" spans="3:19"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</row>
    <row r="828" spans="3:19"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</row>
    <row r="829" spans="3:19"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</row>
    <row r="830" spans="3:19"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</row>
    <row r="831" spans="3:19"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</row>
    <row r="832" spans="3:19"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</row>
    <row r="833" spans="3:19"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</row>
    <row r="834" spans="3:19"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</row>
    <row r="835" spans="3:19"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</row>
    <row r="836" spans="3:19"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</row>
    <row r="837" spans="3:19"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</row>
    <row r="838" spans="3:19"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</row>
    <row r="839" spans="3:19"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</row>
    <row r="840" spans="3:19"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</row>
    <row r="841" spans="3:19"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</row>
    <row r="842" spans="3:19"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</row>
    <row r="843" spans="3:19"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</row>
    <row r="844" spans="3:19"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</row>
    <row r="845" spans="3:19"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</row>
    <row r="846" spans="3:19"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</row>
    <row r="847" spans="3:19"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</row>
    <row r="848" spans="3:19"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</row>
    <row r="849" spans="3:19"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</row>
    <row r="850" spans="3:19"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</row>
    <row r="851" spans="3:19"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</row>
    <row r="852" spans="3:19"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</row>
    <row r="853" spans="3:19"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</row>
    <row r="854" spans="3:19"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</row>
    <row r="855" spans="3:19"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</row>
    <row r="856" spans="3:19"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</row>
    <row r="857" spans="3:19"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</row>
    <row r="858" spans="3:19"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</row>
    <row r="859" spans="3:19"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</row>
    <row r="860" spans="3:19"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</row>
    <row r="861" spans="3:19"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</row>
    <row r="862" spans="3:19"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</row>
    <row r="863" spans="3:19"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</row>
    <row r="864" spans="3:19"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</row>
    <row r="865" spans="3:19"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</row>
    <row r="866" spans="3:19"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</row>
    <row r="867" spans="3:19"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</row>
    <row r="868" spans="3:19"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</row>
    <row r="869" spans="3:19"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</row>
    <row r="870" spans="3:19"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</row>
    <row r="871" spans="3:19"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</row>
    <row r="872" spans="3:19"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</row>
    <row r="873" spans="3:19"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</row>
    <row r="874" spans="3:19"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</row>
    <row r="875" spans="3:19"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</row>
    <row r="876" spans="3:19"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</row>
    <row r="877" spans="3:19"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</row>
    <row r="878" spans="3:19"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</row>
    <row r="879" spans="3:19"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</row>
    <row r="880" spans="3:19"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</row>
    <row r="881" spans="3:19"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</row>
    <row r="882" spans="3:19"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</row>
    <row r="883" spans="3:19"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</row>
    <row r="884" spans="3:19"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</row>
    <row r="885" spans="3:19"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</row>
    <row r="886" spans="3:19"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</row>
    <row r="887" spans="3:19"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</row>
    <row r="888" spans="3:19"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</row>
    <row r="889" spans="3:19"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</row>
    <row r="890" spans="3:19"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</row>
    <row r="891" spans="3:19"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</row>
    <row r="892" spans="3:19"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</row>
    <row r="893" spans="3:19"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</row>
    <row r="894" spans="3:19"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</row>
    <row r="895" spans="3:19"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</row>
    <row r="896" spans="3:19"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</row>
    <row r="897" spans="3:19"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</row>
    <row r="898" spans="3:19"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</row>
    <row r="899" spans="3:19"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</row>
    <row r="900" spans="3:19"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</row>
    <row r="901" spans="3:19"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</row>
    <row r="902" spans="3:19"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</row>
    <row r="903" spans="3:19"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</row>
    <row r="904" spans="3:19"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</row>
    <row r="905" spans="3:19"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</row>
    <row r="906" spans="3:19"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</row>
    <row r="907" spans="3:19"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</row>
    <row r="908" spans="3:19"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</row>
    <row r="909" spans="3:19"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</row>
    <row r="910" spans="3:19"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</row>
    <row r="911" spans="3:19"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</row>
    <row r="912" spans="3:19"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</row>
    <row r="913" spans="3:19"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</row>
    <row r="914" spans="3:19"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</row>
    <row r="915" spans="3:19"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</row>
    <row r="916" spans="3:19"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</row>
    <row r="917" spans="3:19"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</row>
    <row r="918" spans="3:19"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</row>
    <row r="919" spans="3:19"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</row>
    <row r="920" spans="3:19"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</row>
    <row r="921" spans="3:19"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</row>
    <row r="922" spans="3:19"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</row>
    <row r="923" spans="3:19"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</row>
    <row r="924" spans="3:19"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</row>
    <row r="925" spans="3:19"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</row>
    <row r="926" spans="3:19"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</row>
    <row r="927" spans="3:19"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</row>
    <row r="928" spans="3:19"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</row>
    <row r="929" spans="3:19"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</row>
    <row r="930" spans="3:19"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</row>
    <row r="931" spans="3:19"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</row>
    <row r="932" spans="3:19"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</row>
    <row r="933" spans="3:19"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</row>
    <row r="934" spans="3:19"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</row>
    <row r="935" spans="3:19"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</row>
    <row r="936" spans="3:19"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</row>
    <row r="937" spans="3:19"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</row>
    <row r="938" spans="3:19"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</row>
    <row r="939" spans="3:19"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</row>
    <row r="940" spans="3:19"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</row>
    <row r="941" spans="3:19"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</row>
    <row r="942" spans="3:19"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</row>
    <row r="943" spans="3:19"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</row>
    <row r="944" spans="3:19"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</row>
    <row r="945" spans="3:19"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</row>
    <row r="946" spans="3:19"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</row>
    <row r="947" spans="3:19"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</row>
    <row r="948" spans="3:19"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</row>
    <row r="949" spans="3:19"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</row>
    <row r="950" spans="3:19"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</row>
    <row r="951" spans="3:19"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</row>
    <row r="952" spans="3:19"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</row>
    <row r="953" spans="3:19"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</row>
    <row r="954" spans="3:19"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</row>
    <row r="955" spans="3:19"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</row>
    <row r="956" spans="3:19"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</row>
    <row r="957" spans="3:19"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</row>
    <row r="958" spans="3:19"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</row>
    <row r="959" spans="3:19"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</row>
    <row r="960" spans="3:19"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</row>
    <row r="961" spans="3:19"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</row>
    <row r="962" spans="3:19"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</row>
    <row r="963" spans="3:19"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</row>
    <row r="964" spans="3:19"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</row>
    <row r="965" spans="3:19"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</row>
    <row r="966" spans="3:19"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</row>
    <row r="967" spans="3:19"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</row>
    <row r="968" spans="3:19"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</row>
    <row r="969" spans="3:19"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</row>
    <row r="970" spans="3:19"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</row>
    <row r="971" spans="3:19"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</row>
    <row r="972" spans="3:19"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</row>
    <row r="973" spans="3:19"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</row>
    <row r="974" spans="3:19"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</row>
    <row r="975" spans="3:19"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</row>
    <row r="976" spans="3:19"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</row>
    <row r="977" spans="3:19"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</row>
    <row r="978" spans="3:19"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</row>
    <row r="979" spans="3:19"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</row>
    <row r="980" spans="3:19"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</row>
    <row r="981" spans="3:19"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</row>
    <row r="982" spans="3:19"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</row>
    <row r="983" spans="3:19"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</row>
    <row r="984" spans="3:19"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</row>
    <row r="985" spans="3:19"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</row>
    <row r="986" spans="3:19"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</row>
    <row r="987" spans="3:19"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</row>
    <row r="988" spans="3:19"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</row>
    <row r="989" spans="3:19"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</row>
    <row r="990" spans="3:19"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</row>
    <row r="991" spans="3:19"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</row>
    <row r="992" spans="3:19"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</row>
    <row r="993" spans="3:19"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</row>
    <row r="994" spans="3:19"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</row>
    <row r="995" spans="3:19"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</row>
    <row r="996" spans="3:19"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</row>
    <row r="997" spans="3:19"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</row>
    <row r="998" spans="3:19"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</row>
    <row r="999" spans="3:19"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</row>
    <row r="1000" spans="3:19"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</row>
  </sheetData>
  <mergeCells count="102">
    <mergeCell ref="M60:Q60"/>
    <mergeCell ref="G58:L58"/>
    <mergeCell ref="M58:Q58"/>
    <mergeCell ref="G59:L59"/>
    <mergeCell ref="M59:Q59"/>
    <mergeCell ref="G60:L60"/>
    <mergeCell ref="G51:L51"/>
    <mergeCell ref="M51:Q51"/>
    <mergeCell ref="M52:Q52"/>
    <mergeCell ref="G52:L52"/>
    <mergeCell ref="G53:L53"/>
    <mergeCell ref="M53:Q53"/>
    <mergeCell ref="G54:L54"/>
    <mergeCell ref="M54:Q54"/>
    <mergeCell ref="M57:Q57"/>
    <mergeCell ref="G55:L55"/>
    <mergeCell ref="M55:Q55"/>
    <mergeCell ref="G56:L56"/>
    <mergeCell ref="M56:Q56"/>
    <mergeCell ref="G57:L57"/>
    <mergeCell ref="G36:L36"/>
    <mergeCell ref="M36:Q36"/>
    <mergeCell ref="G38:L38"/>
    <mergeCell ref="M38:Q38"/>
    <mergeCell ref="G37:L37"/>
    <mergeCell ref="M37:Q37"/>
    <mergeCell ref="G49:L49"/>
    <mergeCell ref="G39:L39"/>
    <mergeCell ref="M39:Q39"/>
    <mergeCell ref="G40:L40"/>
    <mergeCell ref="M40:Q40"/>
    <mergeCell ref="G41:L41"/>
    <mergeCell ref="M41:Q41"/>
    <mergeCell ref="G46:L46"/>
    <mergeCell ref="M46:Q46"/>
    <mergeCell ref="G47:L47"/>
    <mergeCell ref="M47:Q47"/>
    <mergeCell ref="G48:L48"/>
    <mergeCell ref="M48:Q48"/>
    <mergeCell ref="M49:Q49"/>
    <mergeCell ref="G42:L42"/>
    <mergeCell ref="M42:Q42"/>
    <mergeCell ref="G43:L43"/>
    <mergeCell ref="M43:Q43"/>
    <mergeCell ref="G31:L31"/>
    <mergeCell ref="M31:Q31"/>
    <mergeCell ref="G32:L32"/>
    <mergeCell ref="M32:Q32"/>
    <mergeCell ref="G33:L33"/>
    <mergeCell ref="M33:Q33"/>
    <mergeCell ref="G34:L34"/>
    <mergeCell ref="M34:Q34"/>
    <mergeCell ref="G35:L35"/>
    <mergeCell ref="M35:Q35"/>
    <mergeCell ref="G26:L26"/>
    <mergeCell ref="M26:Q26"/>
    <mergeCell ref="G27:L27"/>
    <mergeCell ref="M27:Q27"/>
    <mergeCell ref="G28:L28"/>
    <mergeCell ref="M28:Q28"/>
    <mergeCell ref="G29:L29"/>
    <mergeCell ref="M29:Q29"/>
    <mergeCell ref="G30:L30"/>
    <mergeCell ref="M30:Q30"/>
    <mergeCell ref="G22:L22"/>
    <mergeCell ref="M22:Q22"/>
    <mergeCell ref="M23:Q23"/>
    <mergeCell ref="G24:L24"/>
    <mergeCell ref="M24:Q24"/>
    <mergeCell ref="G21:L21"/>
    <mergeCell ref="G23:L23"/>
    <mergeCell ref="G25:L25"/>
    <mergeCell ref="M25:Q25"/>
    <mergeCell ref="T19:V19"/>
    <mergeCell ref="C8:R8"/>
    <mergeCell ref="C9:S9"/>
    <mergeCell ref="A10:A17"/>
    <mergeCell ref="C10:S10"/>
    <mergeCell ref="T11:X11"/>
    <mergeCell ref="G12:Q12"/>
    <mergeCell ref="G14:Q14"/>
    <mergeCell ref="M21:Q21"/>
    <mergeCell ref="R11:S11"/>
    <mergeCell ref="R16:S16"/>
    <mergeCell ref="A19:A50"/>
    <mergeCell ref="G20:L20"/>
    <mergeCell ref="M20:Q20"/>
    <mergeCell ref="G44:L44"/>
    <mergeCell ref="M44:Q44"/>
    <mergeCell ref="G50:L50"/>
    <mergeCell ref="M50:Q50"/>
    <mergeCell ref="G45:L45"/>
    <mergeCell ref="M45:Q45"/>
    <mergeCell ref="C1:S1"/>
    <mergeCell ref="C2:S2"/>
    <mergeCell ref="C3:S3"/>
    <mergeCell ref="C4:S4"/>
    <mergeCell ref="C5:R5"/>
    <mergeCell ref="C6:R6"/>
    <mergeCell ref="C7:R7"/>
    <mergeCell ref="T16:U16"/>
    <mergeCell ref="V16:W16"/>
  </mergeCells>
  <phoneticPr fontId="20" type="noConversion"/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990"/>
  <sheetViews>
    <sheetView topLeftCell="A9" workbookViewId="0">
      <selection activeCell="S26" sqref="S26"/>
    </sheetView>
  </sheetViews>
  <sheetFormatPr defaultColWidth="3.375" defaultRowHeight="15.75"/>
  <cols>
    <col min="1" max="1" width="3.25" bestFit="1" customWidth="1"/>
    <col min="2" max="2" width="6" bestFit="1" customWidth="1"/>
    <col min="3" max="3" width="10.25" bestFit="1" customWidth="1"/>
    <col min="4" max="5" width="5.5" bestFit="1" customWidth="1"/>
    <col min="6" max="6" width="12.625" bestFit="1" customWidth="1"/>
    <col min="8" max="8" width="3.5" bestFit="1" customWidth="1"/>
    <col min="10" max="10" width="3.5" bestFit="1" customWidth="1"/>
    <col min="12" max="12" width="3.5" bestFit="1" customWidth="1"/>
    <col min="13" max="13" width="2.5" bestFit="1" customWidth="1"/>
    <col min="15" max="15" width="3.5" bestFit="1" customWidth="1"/>
    <col min="17" max="17" width="3.5" bestFit="1" customWidth="1"/>
    <col min="18" max="18" width="13.875" bestFit="1" customWidth="1"/>
    <col min="19" max="19" width="17.25" bestFit="1" customWidth="1"/>
    <col min="20" max="22" width="5.5" bestFit="1" customWidth="1"/>
    <col min="23" max="23" width="9.5" bestFit="1" customWidth="1"/>
    <col min="24" max="25" width="5.5" bestFit="1" customWidth="1"/>
    <col min="26" max="26" width="9.5" bestFit="1" customWidth="1"/>
    <col min="27" max="27" width="5.5" bestFit="1" customWidth="1"/>
  </cols>
  <sheetData>
    <row r="1" spans="1:25" ht="19.5">
      <c r="B1" s="1"/>
      <c r="C1" s="164" t="s">
        <v>84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1:25" ht="16.5">
      <c r="B2" s="1" t="s">
        <v>1</v>
      </c>
      <c r="C2" s="164" t="s">
        <v>2</v>
      </c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25" ht="16.5">
      <c r="B3" s="1" t="s">
        <v>3</v>
      </c>
      <c r="C3" s="164" t="s">
        <v>4</v>
      </c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4" spans="1:25" ht="16.5">
      <c r="B4" s="1" t="s">
        <v>5</v>
      </c>
      <c r="C4" s="164" t="s">
        <v>6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</row>
    <row r="5" spans="1:25" ht="16.5">
      <c r="B5" s="1"/>
      <c r="C5" s="166" t="s">
        <v>7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8"/>
      <c r="S5" s="1"/>
    </row>
    <row r="6" spans="1:25" ht="16.5">
      <c r="B6" s="1"/>
      <c r="C6" s="169" t="s">
        <v>8</v>
      </c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8"/>
      <c r="S6" s="1"/>
    </row>
    <row r="7" spans="1:25" ht="16.5">
      <c r="B7" s="1"/>
      <c r="C7" s="170" t="s">
        <v>9</v>
      </c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8"/>
      <c r="S7" s="1"/>
    </row>
    <row r="8" spans="1:25" ht="16.5">
      <c r="B8" s="1" t="s">
        <v>10</v>
      </c>
      <c r="C8" s="164" t="s">
        <v>11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"/>
    </row>
    <row r="9" spans="1:25" ht="16.5">
      <c r="B9" s="1"/>
      <c r="C9" s="164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</row>
    <row r="10" spans="1:25">
      <c r="A10" s="177" t="s">
        <v>12</v>
      </c>
      <c r="B10" s="2"/>
      <c r="C10" s="178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3"/>
      <c r="U10" s="3"/>
      <c r="V10" s="3"/>
      <c r="W10" s="3"/>
      <c r="X10" s="3"/>
      <c r="Y10" s="4"/>
    </row>
    <row r="11" spans="1:25" ht="16.5">
      <c r="A11" s="165"/>
      <c r="B11" s="5"/>
      <c r="C11" s="6" t="s">
        <v>13</v>
      </c>
      <c r="D11" s="7"/>
      <c r="E11" s="8"/>
      <c r="F11" s="6" t="s">
        <v>15</v>
      </c>
      <c r="G11" s="9"/>
      <c r="H11" s="10" t="s">
        <v>16</v>
      </c>
      <c r="I11" s="9"/>
      <c r="J11" s="10" t="s">
        <v>17</v>
      </c>
      <c r="K11" s="9"/>
      <c r="L11" s="10" t="s">
        <v>18</v>
      </c>
      <c r="M11" s="10" t="s">
        <v>19</v>
      </c>
      <c r="N11" s="9"/>
      <c r="O11" s="10" t="s">
        <v>17</v>
      </c>
      <c r="P11" s="9"/>
      <c r="Q11" s="10" t="s">
        <v>18</v>
      </c>
      <c r="R11" s="192" t="s">
        <v>20</v>
      </c>
      <c r="S11" s="165"/>
      <c r="T11" s="180" t="s">
        <v>21</v>
      </c>
      <c r="U11" s="165"/>
      <c r="V11" s="165"/>
      <c r="W11" s="165"/>
      <c r="X11" s="165"/>
      <c r="Y11" s="11"/>
    </row>
    <row r="12" spans="1:25" ht="16.5">
      <c r="A12" s="165"/>
      <c r="B12" s="5"/>
      <c r="C12" s="10"/>
      <c r="D12" s="10"/>
      <c r="E12" s="8"/>
      <c r="F12" s="10"/>
      <c r="G12" s="181"/>
      <c r="H12" s="182"/>
      <c r="I12" s="182"/>
      <c r="J12" s="182"/>
      <c r="K12" s="182"/>
      <c r="L12" s="182"/>
      <c r="M12" s="182"/>
      <c r="N12" s="182"/>
      <c r="O12" s="182"/>
      <c r="P12" s="182"/>
      <c r="Q12" s="172"/>
      <c r="R12" s="12"/>
      <c r="S12" s="10"/>
      <c r="T12" s="10" t="s">
        <v>23</v>
      </c>
      <c r="U12" s="10" t="s">
        <v>24</v>
      </c>
      <c r="V12" s="13" t="s">
        <v>25</v>
      </c>
      <c r="W12" s="13" t="s">
        <v>26</v>
      </c>
      <c r="X12" s="14"/>
      <c r="Y12" s="11"/>
    </row>
    <row r="13" spans="1:25" ht="19.5">
      <c r="A13" s="165"/>
      <c r="B13" s="5"/>
      <c r="C13" s="6" t="s">
        <v>27</v>
      </c>
      <c r="D13" s="7"/>
      <c r="E13" s="8"/>
      <c r="F13" s="15" t="s">
        <v>29</v>
      </c>
      <c r="G13" s="9"/>
      <c r="H13" s="10" t="s">
        <v>30</v>
      </c>
      <c r="I13" s="9"/>
      <c r="J13" s="16" t="s">
        <v>31</v>
      </c>
      <c r="K13" s="8"/>
      <c r="L13" s="8"/>
      <c r="M13" s="17"/>
      <c r="N13" s="17"/>
      <c r="O13" s="17"/>
      <c r="P13" s="17"/>
      <c r="Q13" s="17"/>
      <c r="R13" s="18"/>
      <c r="S13" s="19" t="s">
        <v>32</v>
      </c>
      <c r="T13" s="20"/>
      <c r="U13" s="21"/>
      <c r="V13" s="21"/>
      <c r="W13" s="22"/>
      <c r="X13" s="23"/>
      <c r="Y13" s="24"/>
    </row>
    <row r="14" spans="1:25" ht="19.5">
      <c r="A14" s="165"/>
      <c r="B14" s="5"/>
      <c r="C14" s="6" t="s">
        <v>36</v>
      </c>
      <c r="D14" s="7"/>
      <c r="E14" s="25"/>
      <c r="F14" s="6" t="s">
        <v>38</v>
      </c>
      <c r="G14" s="183"/>
      <c r="H14" s="182"/>
      <c r="I14" s="182"/>
      <c r="J14" s="182"/>
      <c r="K14" s="182"/>
      <c r="L14" s="182"/>
      <c r="M14" s="182"/>
      <c r="N14" s="182"/>
      <c r="O14" s="182"/>
      <c r="P14" s="182"/>
      <c r="Q14" s="172"/>
      <c r="R14" s="18"/>
      <c r="S14" s="19" t="s">
        <v>40</v>
      </c>
      <c r="T14" s="26"/>
      <c r="U14" s="27"/>
      <c r="V14" s="27"/>
      <c r="W14" s="28"/>
      <c r="X14" s="23"/>
      <c r="Y14" s="24"/>
    </row>
    <row r="15" spans="1:25" ht="19.5">
      <c r="A15" s="165"/>
      <c r="B15" s="5"/>
      <c r="C15" s="10"/>
      <c r="D15" s="29"/>
      <c r="E15" s="25"/>
      <c r="F15" s="10"/>
      <c r="G15" s="19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18"/>
      <c r="S15" s="19" t="s">
        <v>44</v>
      </c>
      <c r="T15" s="31"/>
      <c r="U15" s="32"/>
      <c r="V15" s="32"/>
      <c r="W15" s="33"/>
      <c r="X15" s="23"/>
      <c r="Y15" s="24"/>
    </row>
    <row r="16" spans="1:25" ht="18.75">
      <c r="A16" s="165"/>
      <c r="B16" s="5"/>
      <c r="C16" s="10"/>
      <c r="D16" s="29"/>
      <c r="E16" s="25"/>
      <c r="F16" s="10"/>
      <c r="G16" s="19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192" t="s">
        <v>45</v>
      </c>
      <c r="S16" s="193"/>
      <c r="T16" s="171"/>
      <c r="U16" s="172"/>
      <c r="V16" s="173" t="s">
        <v>46</v>
      </c>
      <c r="W16" s="165"/>
      <c r="X16" s="8">
        <f>SUM(W13:W15)</f>
        <v>0</v>
      </c>
      <c r="Y16" s="11" t="s">
        <v>47</v>
      </c>
    </row>
    <row r="17" spans="1:28" ht="19.5">
      <c r="A17" s="165"/>
      <c r="B17" s="34"/>
      <c r="C17" s="35"/>
      <c r="D17" s="35"/>
      <c r="E17" s="36"/>
      <c r="F17" s="35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8"/>
      <c r="S17" s="39"/>
      <c r="T17" s="40"/>
      <c r="U17" s="40"/>
      <c r="V17" s="40"/>
      <c r="W17" s="41" t="s">
        <v>48</v>
      </c>
      <c r="X17" s="42"/>
      <c r="Y17" s="43" t="s">
        <v>49</v>
      </c>
    </row>
    <row r="18" spans="1:28" ht="19.5">
      <c r="C18" s="10"/>
      <c r="D18" s="10"/>
      <c r="E18" s="25"/>
      <c r="F18" s="10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18"/>
      <c r="S18" s="18"/>
      <c r="T18" s="23"/>
      <c r="U18" s="23"/>
      <c r="V18" s="23"/>
      <c r="W18" s="23"/>
      <c r="X18" s="23"/>
      <c r="Y18" s="23"/>
    </row>
    <row r="19" spans="1:28" ht="16.5">
      <c r="A19" s="194" t="s">
        <v>50</v>
      </c>
      <c r="B19" s="2"/>
      <c r="C19" s="46" t="s">
        <v>51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8"/>
      <c r="T19" s="174" t="s">
        <v>85</v>
      </c>
      <c r="U19" s="175"/>
      <c r="V19" s="176"/>
      <c r="W19" s="49" t="s">
        <v>53</v>
      </c>
      <c r="X19" s="50"/>
      <c r="Y19" s="50"/>
      <c r="Z19" s="50"/>
      <c r="AA19" s="51"/>
      <c r="AB19" s="4"/>
    </row>
    <row r="20" spans="1:28" ht="17.25" thickBot="1">
      <c r="A20" s="165"/>
      <c r="B20" s="52"/>
      <c r="C20" s="72" t="s">
        <v>86</v>
      </c>
      <c r="D20" s="73" t="s">
        <v>87</v>
      </c>
      <c r="E20" s="73" t="s">
        <v>88</v>
      </c>
      <c r="F20" s="73" t="s">
        <v>89</v>
      </c>
      <c r="G20" s="201" t="s">
        <v>90</v>
      </c>
      <c r="H20" s="196"/>
      <c r="I20" s="196"/>
      <c r="J20" s="196"/>
      <c r="K20" s="196"/>
      <c r="L20" s="197"/>
      <c r="M20" s="195" t="s">
        <v>146</v>
      </c>
      <c r="N20" s="196"/>
      <c r="O20" s="196"/>
      <c r="P20" s="196"/>
      <c r="Q20" s="197"/>
      <c r="R20" s="155" t="s">
        <v>148</v>
      </c>
      <c r="S20" s="155" t="s">
        <v>149</v>
      </c>
      <c r="T20" s="53" t="s">
        <v>60</v>
      </c>
      <c r="U20" s="54" t="s">
        <v>61</v>
      </c>
      <c r="V20" s="55" t="s">
        <v>62</v>
      </c>
      <c r="W20" s="53" t="s">
        <v>60</v>
      </c>
      <c r="X20" s="54" t="s">
        <v>61</v>
      </c>
      <c r="Y20" s="54" t="s">
        <v>62</v>
      </c>
      <c r="Z20" s="54" t="s">
        <v>63</v>
      </c>
      <c r="AA20" s="55" t="s">
        <v>64</v>
      </c>
      <c r="AB20" s="56"/>
    </row>
    <row r="21" spans="1:28" ht="16.5">
      <c r="A21" s="165"/>
      <c r="B21" s="57">
        <v>1</v>
      </c>
      <c r="C21" s="150"/>
      <c r="D21" s="60"/>
      <c r="E21" s="60"/>
      <c r="F21" s="59"/>
      <c r="G21" s="191"/>
      <c r="H21" s="185"/>
      <c r="I21" s="185"/>
      <c r="J21" s="185"/>
      <c r="K21" s="185"/>
      <c r="L21" s="186"/>
      <c r="M21" s="184"/>
      <c r="N21" s="185"/>
      <c r="O21" s="185"/>
      <c r="P21" s="185"/>
      <c r="Q21" s="186"/>
      <c r="R21" s="156"/>
      <c r="S21" s="161"/>
      <c r="T21" s="58"/>
      <c r="U21" s="59"/>
      <c r="V21" s="61"/>
      <c r="W21" s="58"/>
      <c r="X21" s="59"/>
      <c r="Y21" s="60"/>
      <c r="Z21" s="60"/>
      <c r="AA21" s="61"/>
      <c r="AB21" s="56"/>
    </row>
    <row r="22" spans="1:28" ht="16.5">
      <c r="A22" s="165"/>
      <c r="B22" s="57">
        <v>2</v>
      </c>
      <c r="C22" s="152"/>
      <c r="D22" s="63"/>
      <c r="E22" s="64"/>
      <c r="F22" s="63"/>
      <c r="G22" s="187"/>
      <c r="H22" s="188"/>
      <c r="I22" s="188"/>
      <c r="J22" s="188"/>
      <c r="K22" s="188"/>
      <c r="L22" s="189"/>
      <c r="M22" s="190"/>
      <c r="N22" s="188"/>
      <c r="O22" s="188"/>
      <c r="P22" s="188"/>
      <c r="Q22" s="189"/>
      <c r="R22" s="132"/>
      <c r="S22" s="162"/>
      <c r="T22" s="62"/>
      <c r="U22" s="63"/>
      <c r="V22" s="65"/>
      <c r="W22" s="62"/>
      <c r="X22" s="63"/>
      <c r="Y22" s="64"/>
      <c r="Z22" s="64"/>
      <c r="AA22" s="65"/>
      <c r="AB22" s="56"/>
    </row>
    <row r="23" spans="1:28" ht="16.5">
      <c r="A23" s="165"/>
      <c r="B23" s="57">
        <v>3</v>
      </c>
      <c r="C23" s="151"/>
      <c r="D23" s="63"/>
      <c r="E23" s="64"/>
      <c r="F23" s="63"/>
      <c r="G23" s="187"/>
      <c r="H23" s="188"/>
      <c r="I23" s="188"/>
      <c r="J23" s="188"/>
      <c r="K23" s="188"/>
      <c r="L23" s="189"/>
      <c r="M23" s="190"/>
      <c r="N23" s="188"/>
      <c r="O23" s="188"/>
      <c r="P23" s="188"/>
      <c r="Q23" s="189"/>
      <c r="R23" s="132"/>
      <c r="S23" s="162"/>
      <c r="T23" s="62"/>
      <c r="U23" s="63"/>
      <c r="V23" s="65"/>
      <c r="W23" s="62"/>
      <c r="X23" s="63"/>
      <c r="Y23" s="64"/>
      <c r="Z23" s="64"/>
      <c r="AA23" s="65"/>
      <c r="AB23" s="56"/>
    </row>
    <row r="24" spans="1:28" ht="16.5">
      <c r="A24" s="165"/>
      <c r="B24" s="57">
        <v>4</v>
      </c>
      <c r="C24" s="62"/>
      <c r="D24" s="63"/>
      <c r="E24" s="63"/>
      <c r="F24" s="63"/>
      <c r="G24" s="187"/>
      <c r="H24" s="188"/>
      <c r="I24" s="188"/>
      <c r="J24" s="188"/>
      <c r="K24" s="188"/>
      <c r="L24" s="189"/>
      <c r="M24" s="190"/>
      <c r="N24" s="188"/>
      <c r="O24" s="188"/>
      <c r="P24" s="188"/>
      <c r="Q24" s="189"/>
      <c r="R24" s="132"/>
      <c r="S24" s="162"/>
      <c r="T24" s="62"/>
      <c r="U24" s="63"/>
      <c r="V24" s="63"/>
      <c r="W24" s="62"/>
      <c r="X24" s="63"/>
      <c r="Y24" s="63"/>
      <c r="Z24" s="64"/>
      <c r="AA24" s="65"/>
      <c r="AB24" s="56"/>
    </row>
    <row r="25" spans="1:28" ht="16.5">
      <c r="A25" s="165"/>
      <c r="B25" s="57">
        <v>5</v>
      </c>
      <c r="C25" s="62"/>
      <c r="D25" s="63"/>
      <c r="E25" s="63"/>
      <c r="F25" s="63"/>
      <c r="G25" s="187"/>
      <c r="H25" s="188"/>
      <c r="I25" s="188"/>
      <c r="J25" s="188"/>
      <c r="K25" s="188"/>
      <c r="L25" s="189"/>
      <c r="M25" s="190"/>
      <c r="N25" s="188"/>
      <c r="O25" s="188"/>
      <c r="P25" s="188"/>
      <c r="Q25" s="189"/>
      <c r="R25" s="132"/>
      <c r="S25" s="162"/>
      <c r="T25" s="62"/>
      <c r="U25" s="63"/>
      <c r="V25" s="63"/>
      <c r="W25" s="62"/>
      <c r="X25" s="63"/>
      <c r="Y25" s="63"/>
      <c r="Z25" s="64"/>
      <c r="AA25" s="65"/>
      <c r="AB25" s="56"/>
    </row>
    <row r="26" spans="1:28" ht="16.5">
      <c r="A26" s="165"/>
      <c r="B26" s="57">
        <v>6</v>
      </c>
      <c r="C26" s="62"/>
      <c r="D26" s="63"/>
      <c r="E26" s="63"/>
      <c r="F26" s="63"/>
      <c r="G26" s="187"/>
      <c r="H26" s="188"/>
      <c r="I26" s="188"/>
      <c r="J26" s="188"/>
      <c r="K26" s="188"/>
      <c r="L26" s="189"/>
      <c r="M26" s="190"/>
      <c r="N26" s="188"/>
      <c r="O26" s="188"/>
      <c r="P26" s="188"/>
      <c r="Q26" s="189"/>
      <c r="R26" s="132"/>
      <c r="S26" s="162"/>
      <c r="T26" s="62"/>
      <c r="U26" s="63"/>
      <c r="V26" s="63"/>
      <c r="W26" s="66"/>
      <c r="X26" s="63"/>
      <c r="Y26" s="63"/>
      <c r="Z26" s="63"/>
      <c r="AA26" s="67"/>
      <c r="AB26" s="56"/>
    </row>
    <row r="27" spans="1:28" ht="16.5">
      <c r="A27" s="165"/>
      <c r="B27" s="57">
        <v>7</v>
      </c>
      <c r="C27" s="62"/>
      <c r="D27" s="63"/>
      <c r="E27" s="63"/>
      <c r="F27" s="63"/>
      <c r="G27" s="187"/>
      <c r="H27" s="188"/>
      <c r="I27" s="188"/>
      <c r="J27" s="188"/>
      <c r="K27" s="188"/>
      <c r="L27" s="189"/>
      <c r="M27" s="190"/>
      <c r="N27" s="188"/>
      <c r="O27" s="188"/>
      <c r="P27" s="188"/>
      <c r="Q27" s="189"/>
      <c r="R27" s="132"/>
      <c r="S27" s="162"/>
      <c r="T27" s="62"/>
      <c r="U27" s="63"/>
      <c r="V27" s="63"/>
      <c r="W27" s="66"/>
      <c r="X27" s="63"/>
      <c r="Y27" s="63"/>
      <c r="Z27" s="63"/>
      <c r="AA27" s="67"/>
      <c r="AB27" s="56"/>
    </row>
    <row r="28" spans="1:28" ht="16.5">
      <c r="A28" s="165"/>
      <c r="B28" s="57">
        <v>8</v>
      </c>
      <c r="C28" s="62"/>
      <c r="D28" s="63"/>
      <c r="E28" s="63"/>
      <c r="F28" s="63"/>
      <c r="G28" s="187"/>
      <c r="H28" s="188"/>
      <c r="I28" s="188"/>
      <c r="J28" s="188"/>
      <c r="K28" s="188"/>
      <c r="L28" s="189"/>
      <c r="M28" s="190"/>
      <c r="N28" s="188"/>
      <c r="O28" s="188"/>
      <c r="P28" s="188"/>
      <c r="Q28" s="189"/>
      <c r="R28" s="132"/>
      <c r="S28" s="162"/>
      <c r="T28" s="66"/>
      <c r="U28" s="63"/>
      <c r="V28" s="63"/>
      <c r="W28" s="66"/>
      <c r="X28" s="63"/>
      <c r="Y28" s="63"/>
      <c r="Z28" s="63"/>
      <c r="AA28" s="67"/>
      <c r="AB28" s="56"/>
    </row>
    <row r="29" spans="1:28" ht="16.5">
      <c r="A29" s="165"/>
      <c r="B29" s="57">
        <v>9</v>
      </c>
      <c r="C29" s="62"/>
      <c r="D29" s="63"/>
      <c r="E29" s="63"/>
      <c r="F29" s="63"/>
      <c r="G29" s="187"/>
      <c r="H29" s="188"/>
      <c r="I29" s="188"/>
      <c r="J29" s="188"/>
      <c r="K29" s="188"/>
      <c r="L29" s="189"/>
      <c r="M29" s="190"/>
      <c r="N29" s="188"/>
      <c r="O29" s="188"/>
      <c r="P29" s="188"/>
      <c r="Q29" s="189"/>
      <c r="R29" s="132"/>
      <c r="S29" s="162"/>
      <c r="T29" s="62"/>
      <c r="U29" s="63"/>
      <c r="V29" s="64"/>
      <c r="W29" s="66"/>
      <c r="X29" s="63"/>
      <c r="Y29" s="63"/>
      <c r="Z29" s="63"/>
      <c r="AA29" s="67"/>
      <c r="AB29" s="56"/>
    </row>
    <row r="30" spans="1:28" ht="16.5">
      <c r="A30" s="165"/>
      <c r="B30" s="57">
        <v>10</v>
      </c>
      <c r="C30" s="62"/>
      <c r="D30" s="63"/>
      <c r="E30" s="63"/>
      <c r="F30" s="63"/>
      <c r="G30" s="187"/>
      <c r="H30" s="188"/>
      <c r="I30" s="188"/>
      <c r="J30" s="188"/>
      <c r="K30" s="188"/>
      <c r="L30" s="189"/>
      <c r="M30" s="190"/>
      <c r="N30" s="188"/>
      <c r="O30" s="188"/>
      <c r="P30" s="188"/>
      <c r="Q30" s="189"/>
      <c r="R30" s="132"/>
      <c r="S30" s="162"/>
      <c r="T30" s="62"/>
      <c r="U30" s="63"/>
      <c r="V30" s="64"/>
      <c r="W30" s="66"/>
      <c r="X30" s="63"/>
      <c r="Y30" s="63"/>
      <c r="Z30" s="63"/>
      <c r="AA30" s="67"/>
      <c r="AB30" s="56"/>
    </row>
    <row r="31" spans="1:28" ht="16.5">
      <c r="A31" s="165"/>
      <c r="B31" s="57">
        <v>11</v>
      </c>
      <c r="C31" s="62"/>
      <c r="D31" s="63"/>
      <c r="E31" s="63"/>
      <c r="F31" s="63"/>
      <c r="G31" s="187"/>
      <c r="H31" s="188"/>
      <c r="I31" s="188"/>
      <c r="J31" s="188"/>
      <c r="K31" s="188"/>
      <c r="L31" s="189"/>
      <c r="M31" s="190"/>
      <c r="N31" s="188"/>
      <c r="O31" s="188"/>
      <c r="P31" s="188"/>
      <c r="Q31" s="189"/>
      <c r="R31" s="132"/>
      <c r="S31" s="162"/>
      <c r="T31" s="66"/>
      <c r="U31" s="63"/>
      <c r="V31" s="67"/>
      <c r="W31" s="66"/>
      <c r="X31" s="63"/>
      <c r="Y31" s="63"/>
      <c r="Z31" s="63"/>
      <c r="AA31" s="67"/>
      <c r="AB31" s="56"/>
    </row>
    <row r="32" spans="1:28" ht="16.5">
      <c r="A32" s="165"/>
      <c r="B32" s="57">
        <v>12</v>
      </c>
      <c r="C32" s="62"/>
      <c r="D32" s="63"/>
      <c r="E32" s="63"/>
      <c r="F32" s="63"/>
      <c r="G32" s="187"/>
      <c r="H32" s="188"/>
      <c r="I32" s="188"/>
      <c r="J32" s="188"/>
      <c r="K32" s="188"/>
      <c r="L32" s="189"/>
      <c r="M32" s="190"/>
      <c r="N32" s="188"/>
      <c r="O32" s="188"/>
      <c r="P32" s="188"/>
      <c r="Q32" s="189"/>
      <c r="R32" s="132"/>
      <c r="S32" s="162"/>
      <c r="T32" s="66"/>
      <c r="U32" s="63"/>
      <c r="V32" s="67"/>
      <c r="W32" s="66"/>
      <c r="X32" s="63"/>
      <c r="Y32" s="63"/>
      <c r="Z32" s="63"/>
      <c r="AA32" s="67"/>
      <c r="AB32" s="56"/>
    </row>
    <row r="33" spans="1:28" ht="16.5">
      <c r="A33" s="165"/>
      <c r="B33" s="57">
        <v>13</v>
      </c>
      <c r="C33" s="62"/>
      <c r="D33" s="63"/>
      <c r="E33" s="63"/>
      <c r="F33" s="63"/>
      <c r="G33" s="187"/>
      <c r="H33" s="188"/>
      <c r="I33" s="188"/>
      <c r="J33" s="188"/>
      <c r="K33" s="188"/>
      <c r="L33" s="189"/>
      <c r="M33" s="190"/>
      <c r="N33" s="188"/>
      <c r="O33" s="188"/>
      <c r="P33" s="188"/>
      <c r="Q33" s="189"/>
      <c r="R33" s="132"/>
      <c r="S33" s="162"/>
      <c r="T33" s="66"/>
      <c r="U33" s="63"/>
      <c r="V33" s="67"/>
      <c r="W33" s="66"/>
      <c r="X33" s="63"/>
      <c r="Y33" s="63"/>
      <c r="Z33" s="63"/>
      <c r="AA33" s="67"/>
      <c r="AB33" s="56"/>
    </row>
    <row r="34" spans="1:28" ht="16.5">
      <c r="A34" s="165"/>
      <c r="B34" s="57">
        <v>14</v>
      </c>
      <c r="C34" s="66"/>
      <c r="D34" s="63"/>
      <c r="E34" s="63"/>
      <c r="F34" s="63"/>
      <c r="G34" s="187"/>
      <c r="H34" s="188"/>
      <c r="I34" s="188"/>
      <c r="J34" s="188"/>
      <c r="K34" s="188"/>
      <c r="L34" s="189"/>
      <c r="M34" s="190"/>
      <c r="N34" s="188"/>
      <c r="O34" s="188"/>
      <c r="P34" s="188"/>
      <c r="Q34" s="189"/>
      <c r="R34" s="132"/>
      <c r="S34" s="162"/>
      <c r="T34" s="66"/>
      <c r="U34" s="63"/>
      <c r="V34" s="67"/>
      <c r="W34" s="66"/>
      <c r="X34" s="63"/>
      <c r="Y34" s="63"/>
      <c r="Z34" s="63"/>
      <c r="AA34" s="67"/>
      <c r="AB34" s="56"/>
    </row>
    <row r="35" spans="1:28" ht="16.5">
      <c r="A35" s="165"/>
      <c r="B35" s="57">
        <v>15</v>
      </c>
      <c r="C35" s="62"/>
      <c r="D35" s="63"/>
      <c r="E35" s="64"/>
      <c r="F35" s="63"/>
      <c r="G35" s="187"/>
      <c r="H35" s="188"/>
      <c r="I35" s="188"/>
      <c r="J35" s="188"/>
      <c r="K35" s="188"/>
      <c r="L35" s="189"/>
      <c r="M35" s="190"/>
      <c r="N35" s="188"/>
      <c r="O35" s="188"/>
      <c r="P35" s="188"/>
      <c r="Q35" s="189"/>
      <c r="R35" s="132"/>
      <c r="S35" s="162"/>
      <c r="T35" s="66"/>
      <c r="U35" s="63"/>
      <c r="V35" s="67"/>
      <c r="W35" s="66"/>
      <c r="X35" s="63"/>
      <c r="Y35" s="63"/>
      <c r="Z35" s="63"/>
      <c r="AA35" s="67"/>
      <c r="AB35" s="56"/>
    </row>
    <row r="36" spans="1:28" ht="16.5">
      <c r="A36" s="165"/>
      <c r="B36" s="57">
        <v>16</v>
      </c>
      <c r="C36" s="62"/>
      <c r="D36" s="63"/>
      <c r="E36" s="64"/>
      <c r="F36" s="63"/>
      <c r="G36" s="187"/>
      <c r="H36" s="188"/>
      <c r="I36" s="188"/>
      <c r="J36" s="188"/>
      <c r="K36" s="188"/>
      <c r="L36" s="189"/>
      <c r="M36" s="190"/>
      <c r="N36" s="188"/>
      <c r="O36" s="188"/>
      <c r="P36" s="188"/>
      <c r="Q36" s="189"/>
      <c r="R36" s="132"/>
      <c r="S36" s="162"/>
      <c r="T36" s="66"/>
      <c r="U36" s="63"/>
      <c r="V36" s="67"/>
      <c r="W36" s="66"/>
      <c r="X36" s="63"/>
      <c r="Y36" s="63"/>
      <c r="Z36" s="63"/>
      <c r="AA36" s="67"/>
      <c r="AB36" s="56"/>
    </row>
    <row r="37" spans="1:28">
      <c r="A37" s="165"/>
      <c r="B37" s="57">
        <v>17</v>
      </c>
      <c r="C37" s="66"/>
      <c r="D37" s="63"/>
      <c r="E37" s="63"/>
      <c r="F37" s="63"/>
      <c r="G37" s="187"/>
      <c r="H37" s="188"/>
      <c r="I37" s="188"/>
      <c r="J37" s="188"/>
      <c r="K37" s="188"/>
      <c r="L37" s="189"/>
      <c r="M37" s="187"/>
      <c r="N37" s="188"/>
      <c r="O37" s="188"/>
      <c r="P37" s="188"/>
      <c r="Q37" s="189"/>
      <c r="R37" s="132"/>
      <c r="S37" s="162"/>
      <c r="T37" s="66"/>
      <c r="U37" s="63"/>
      <c r="V37" s="67"/>
      <c r="W37" s="66"/>
      <c r="X37" s="63"/>
      <c r="Y37" s="63"/>
      <c r="Z37" s="63"/>
      <c r="AA37" s="67"/>
      <c r="AB37" s="56"/>
    </row>
    <row r="38" spans="1:28">
      <c r="A38" s="165"/>
      <c r="B38" s="57">
        <v>18</v>
      </c>
      <c r="C38" s="66"/>
      <c r="D38" s="63"/>
      <c r="E38" s="63"/>
      <c r="F38" s="63"/>
      <c r="G38" s="187"/>
      <c r="H38" s="188"/>
      <c r="I38" s="188"/>
      <c r="J38" s="188"/>
      <c r="K38" s="188"/>
      <c r="L38" s="189"/>
      <c r="M38" s="187"/>
      <c r="N38" s="188"/>
      <c r="O38" s="188"/>
      <c r="P38" s="188"/>
      <c r="Q38" s="189"/>
      <c r="R38" s="132"/>
      <c r="S38" s="162"/>
      <c r="T38" s="66"/>
      <c r="U38" s="63"/>
      <c r="V38" s="67"/>
      <c r="W38" s="66"/>
      <c r="X38" s="63"/>
      <c r="Y38" s="63"/>
      <c r="Z38" s="63"/>
      <c r="AA38" s="67"/>
      <c r="AB38" s="56"/>
    </row>
    <row r="39" spans="1:28">
      <c r="A39" s="165"/>
      <c r="B39" s="57">
        <v>19</v>
      </c>
      <c r="C39" s="66"/>
      <c r="D39" s="63"/>
      <c r="E39" s="63"/>
      <c r="F39" s="63"/>
      <c r="G39" s="187"/>
      <c r="H39" s="188"/>
      <c r="I39" s="188"/>
      <c r="J39" s="188"/>
      <c r="K39" s="188"/>
      <c r="L39" s="189"/>
      <c r="M39" s="187"/>
      <c r="N39" s="188"/>
      <c r="O39" s="188"/>
      <c r="P39" s="188"/>
      <c r="Q39" s="189"/>
      <c r="R39" s="132"/>
      <c r="S39" s="162"/>
      <c r="T39" s="66"/>
      <c r="U39" s="63"/>
      <c r="V39" s="67"/>
      <c r="W39" s="66"/>
      <c r="X39" s="63"/>
      <c r="Y39" s="63"/>
      <c r="Z39" s="63"/>
      <c r="AA39" s="67"/>
      <c r="AB39" s="56"/>
    </row>
    <row r="40" spans="1:28" ht="16.5" thickBot="1">
      <c r="A40" s="165"/>
      <c r="B40" s="57">
        <v>20</v>
      </c>
      <c r="C40" s="68"/>
      <c r="D40" s="69"/>
      <c r="E40" s="69"/>
      <c r="F40" s="69"/>
      <c r="G40" s="198"/>
      <c r="H40" s="199"/>
      <c r="I40" s="199"/>
      <c r="J40" s="199"/>
      <c r="K40" s="199"/>
      <c r="L40" s="200"/>
      <c r="M40" s="198"/>
      <c r="N40" s="199"/>
      <c r="O40" s="199"/>
      <c r="P40" s="199"/>
      <c r="Q40" s="200"/>
      <c r="R40" s="134"/>
      <c r="S40" s="163"/>
      <c r="T40" s="68"/>
      <c r="U40" s="69"/>
      <c r="V40" s="70"/>
      <c r="W40" s="68"/>
      <c r="X40" s="69"/>
      <c r="Y40" s="69"/>
      <c r="Z40" s="69"/>
      <c r="AA40" s="70"/>
      <c r="AB40" s="56"/>
    </row>
    <row r="41" spans="1:28" ht="16.5" thickBot="1">
      <c r="B41" s="34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40"/>
      <c r="U41" s="40"/>
      <c r="V41" s="40"/>
      <c r="W41" s="40"/>
      <c r="X41" s="40"/>
      <c r="Y41" s="40"/>
      <c r="Z41" s="40"/>
      <c r="AA41" s="40"/>
      <c r="AB41" s="71"/>
    </row>
    <row r="42" spans="1:28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28"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28"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28"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28"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28"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28"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3:19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3:19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3:19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3:19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3:19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3:19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3:19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3:19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3:19"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spans="3:19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3:19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3:19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3:19"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3:19"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3:19"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3:19"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3:19"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3:19"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3:19"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3:19"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3:19"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</row>
    <row r="70" spans="3:19"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3:19"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3:19"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3:19"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3:19"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3:19"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3:19"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3:19"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3:19"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3:19"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3:19"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3:19"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3:19"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3:19"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3:19"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3:19"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3:19"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3:19"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3:19"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3:19"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3:19"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3:19"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3:19"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3:19"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3:19"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3:19"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3:19"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3:19"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3:19"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3:19"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3:19"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3:19"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3:19"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3:19"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3:19"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3:19"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3:19"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3:19"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3:19"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3:19"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3:19"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3:19"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3:19"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3:19"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3:19"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3:19"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3:19"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3:19"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3:19"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3:19"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3:19"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3:19"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3:19"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3:19"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3:19"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3:19"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3:19"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3:19"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3:19"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3:19"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3:19"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3:19"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3:19"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3:19"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3:19"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3:19"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3:19"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3:19"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3:19"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3:19"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3:19"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3:19"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3:19"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3:19"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3:19"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3:19"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3:19"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3:19"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3:19"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3:19"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3:19"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3:19"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3:19"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3:19"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3:19"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3:19"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3:19"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3:19"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3:19"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spans="3:19"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spans="3:19"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3:19"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3:19"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3:19"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spans="3:19"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spans="3:19"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spans="3:19"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spans="3:19"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spans="3:19"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spans="3:19"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spans="3:19"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</row>
    <row r="171" spans="3:19"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</row>
    <row r="172" spans="3:19"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</row>
    <row r="173" spans="3:19"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</row>
    <row r="174" spans="3:19"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</row>
    <row r="175" spans="3:19"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</row>
    <row r="176" spans="3:19"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</row>
    <row r="177" spans="3:19"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</row>
    <row r="178" spans="3:19"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</row>
    <row r="179" spans="3:19"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</row>
    <row r="180" spans="3:19"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</row>
    <row r="181" spans="3:19"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</row>
    <row r="182" spans="3:19"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</row>
    <row r="183" spans="3:19"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</row>
    <row r="184" spans="3:19"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</row>
    <row r="185" spans="3:19"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</row>
    <row r="186" spans="3:19"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</row>
    <row r="187" spans="3:19"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</row>
    <row r="188" spans="3:19"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</row>
    <row r="189" spans="3:19"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</row>
    <row r="190" spans="3:19"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</row>
    <row r="191" spans="3:19"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</row>
    <row r="192" spans="3:19"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</row>
    <row r="193" spans="3:19"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</row>
    <row r="194" spans="3:19"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</row>
    <row r="195" spans="3:19"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</row>
    <row r="196" spans="3:19"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</row>
    <row r="197" spans="3:19"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</row>
    <row r="198" spans="3:19"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</row>
    <row r="199" spans="3:19"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</row>
    <row r="200" spans="3:19"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</row>
    <row r="201" spans="3:19"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</row>
    <row r="202" spans="3:19"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</row>
    <row r="203" spans="3:19"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</row>
    <row r="204" spans="3:19"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</row>
    <row r="205" spans="3:19"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</row>
    <row r="206" spans="3:19"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</row>
    <row r="207" spans="3:19"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</row>
    <row r="208" spans="3:19"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</row>
    <row r="209" spans="3:19"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</row>
    <row r="210" spans="3:19"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</row>
    <row r="211" spans="3:19"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</row>
    <row r="212" spans="3:19"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</row>
    <row r="213" spans="3:19"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</row>
    <row r="214" spans="3:19"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</row>
    <row r="215" spans="3:19"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</row>
    <row r="216" spans="3:19"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</row>
    <row r="217" spans="3:19"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</row>
    <row r="218" spans="3:19"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</row>
    <row r="219" spans="3:19"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</row>
    <row r="220" spans="3:19"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</row>
    <row r="221" spans="3:19"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</row>
    <row r="222" spans="3:19"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</row>
    <row r="223" spans="3:19"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</row>
    <row r="224" spans="3:19"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</row>
    <row r="225" spans="3:19"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</row>
    <row r="226" spans="3:19"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</row>
    <row r="227" spans="3:19"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</row>
    <row r="228" spans="3:19"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</row>
    <row r="229" spans="3:19"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</row>
    <row r="230" spans="3:19"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</row>
    <row r="231" spans="3:19"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</row>
    <row r="232" spans="3:19"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</row>
    <row r="233" spans="3:19"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</row>
    <row r="234" spans="3:19"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</row>
    <row r="235" spans="3:19"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</row>
    <row r="236" spans="3:19"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</row>
    <row r="237" spans="3:19"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</row>
    <row r="238" spans="3:19"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</row>
    <row r="239" spans="3:19"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</row>
    <row r="240" spans="3:19"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</row>
    <row r="241" spans="3:19"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</row>
    <row r="242" spans="3:19"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</row>
    <row r="243" spans="3:19"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</row>
    <row r="244" spans="3:19"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</row>
    <row r="245" spans="3:19"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</row>
    <row r="246" spans="3:19"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</row>
    <row r="247" spans="3:19"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</row>
    <row r="248" spans="3:19"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</row>
    <row r="249" spans="3:19"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</row>
    <row r="250" spans="3:19"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</row>
    <row r="251" spans="3:19"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</row>
    <row r="252" spans="3:19"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</row>
    <row r="253" spans="3:19"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</row>
    <row r="254" spans="3:19"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</row>
    <row r="255" spans="3:19"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</row>
    <row r="256" spans="3:19"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</row>
    <row r="257" spans="3:19"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</row>
    <row r="258" spans="3:19"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</row>
    <row r="259" spans="3:19"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</row>
    <row r="260" spans="3:19"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</row>
    <row r="261" spans="3:19"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</row>
    <row r="262" spans="3:19"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</row>
    <row r="263" spans="3:19"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</row>
    <row r="264" spans="3:19"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</row>
    <row r="265" spans="3:19"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</row>
    <row r="266" spans="3:19"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</row>
    <row r="267" spans="3:19"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</row>
    <row r="268" spans="3:19"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</row>
    <row r="269" spans="3:19"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</row>
    <row r="270" spans="3:19"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</row>
    <row r="271" spans="3:19"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</row>
    <row r="272" spans="3:19"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</row>
    <row r="273" spans="3:19"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</row>
    <row r="274" spans="3:19"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</row>
    <row r="275" spans="3:19"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</row>
    <row r="276" spans="3:19"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</row>
    <row r="277" spans="3:19"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</row>
    <row r="278" spans="3:19"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</row>
    <row r="279" spans="3:19"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</row>
    <row r="280" spans="3:19"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</row>
    <row r="281" spans="3:19"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</row>
    <row r="282" spans="3:19"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</row>
    <row r="283" spans="3:19"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</row>
    <row r="284" spans="3:19"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</row>
    <row r="285" spans="3:19"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</row>
    <row r="286" spans="3:19"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</row>
    <row r="287" spans="3:19"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</row>
    <row r="288" spans="3:19"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</row>
    <row r="289" spans="3:19"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</row>
    <row r="290" spans="3:19"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</row>
    <row r="291" spans="3:19"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</row>
    <row r="292" spans="3:19"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</row>
    <row r="293" spans="3:19"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</row>
    <row r="294" spans="3:19"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</row>
    <row r="295" spans="3:19"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</row>
    <row r="296" spans="3:19"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</row>
    <row r="297" spans="3:19"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</row>
    <row r="298" spans="3:19"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</row>
    <row r="299" spans="3:19"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</row>
    <row r="300" spans="3:19"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</row>
    <row r="301" spans="3:19"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</row>
    <row r="302" spans="3:19"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</row>
    <row r="303" spans="3:19"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</row>
    <row r="304" spans="3:19"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</row>
    <row r="305" spans="3:19"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</row>
    <row r="306" spans="3:19"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</row>
    <row r="307" spans="3:19"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</row>
    <row r="308" spans="3:19"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</row>
    <row r="309" spans="3:19"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</row>
    <row r="310" spans="3:19"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</row>
    <row r="311" spans="3:19"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</row>
    <row r="312" spans="3:19"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</row>
    <row r="313" spans="3:19"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</row>
    <row r="314" spans="3:19"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</row>
    <row r="315" spans="3:19"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</row>
    <row r="316" spans="3:19"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</row>
    <row r="317" spans="3:19"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</row>
    <row r="318" spans="3:19"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</row>
    <row r="319" spans="3:19"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</row>
    <row r="320" spans="3:19"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</row>
    <row r="321" spans="3:19"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</row>
    <row r="322" spans="3:19"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</row>
    <row r="323" spans="3:19"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</row>
    <row r="324" spans="3:19"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</row>
    <row r="325" spans="3:19"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</row>
    <row r="326" spans="3:19"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</row>
    <row r="327" spans="3:19"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</row>
    <row r="328" spans="3:19"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</row>
    <row r="329" spans="3:19"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</row>
    <row r="330" spans="3:19"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</row>
    <row r="331" spans="3:19"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</row>
    <row r="332" spans="3:19"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</row>
    <row r="333" spans="3:19"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</row>
    <row r="334" spans="3:19"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</row>
    <row r="335" spans="3:19"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</row>
    <row r="336" spans="3:19"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</row>
    <row r="337" spans="3:19"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</row>
    <row r="338" spans="3:19"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</row>
    <row r="339" spans="3:19"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</row>
    <row r="340" spans="3:19"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</row>
    <row r="341" spans="3:19"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</row>
    <row r="342" spans="3:19"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</row>
    <row r="343" spans="3:19"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</row>
    <row r="344" spans="3:19"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</row>
    <row r="345" spans="3:19"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</row>
    <row r="346" spans="3:19"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</row>
    <row r="347" spans="3:19"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</row>
    <row r="348" spans="3:19"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</row>
    <row r="349" spans="3:19"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</row>
    <row r="350" spans="3:19"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</row>
    <row r="351" spans="3:19"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</row>
    <row r="352" spans="3:19"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</row>
    <row r="353" spans="3:19"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</row>
    <row r="354" spans="3:19"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</row>
    <row r="355" spans="3:19"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</row>
    <row r="356" spans="3:19"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</row>
    <row r="357" spans="3:19"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</row>
    <row r="358" spans="3:19"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</row>
    <row r="359" spans="3:19"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</row>
    <row r="360" spans="3:19"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</row>
    <row r="361" spans="3:19"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</row>
    <row r="362" spans="3:19"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</row>
    <row r="363" spans="3:19"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</row>
    <row r="364" spans="3:19"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</row>
    <row r="365" spans="3:19"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</row>
    <row r="366" spans="3:19"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</row>
    <row r="367" spans="3:19"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</row>
    <row r="368" spans="3:19"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</row>
    <row r="369" spans="3:19"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</row>
    <row r="370" spans="3:19"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</row>
    <row r="371" spans="3:19"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</row>
    <row r="372" spans="3:19"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</row>
    <row r="373" spans="3:19"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</row>
    <row r="374" spans="3:19"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</row>
    <row r="375" spans="3:19"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</row>
    <row r="376" spans="3:19"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</row>
    <row r="377" spans="3:19"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</row>
    <row r="378" spans="3:19"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</row>
    <row r="379" spans="3:19"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</row>
    <row r="380" spans="3:19"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</row>
    <row r="381" spans="3:19"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</row>
    <row r="382" spans="3:19"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</row>
    <row r="383" spans="3:19"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</row>
    <row r="384" spans="3:19"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</row>
    <row r="385" spans="3:19"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</row>
    <row r="386" spans="3:19"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</row>
    <row r="387" spans="3:19"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</row>
    <row r="388" spans="3:19"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</row>
    <row r="389" spans="3:19"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</row>
    <row r="390" spans="3:19"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</row>
    <row r="391" spans="3:19"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</row>
    <row r="392" spans="3:19"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</row>
    <row r="393" spans="3:19"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</row>
    <row r="394" spans="3:19"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</row>
    <row r="395" spans="3:19"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</row>
    <row r="396" spans="3:19"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</row>
    <row r="397" spans="3:19"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</row>
    <row r="398" spans="3:19"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</row>
    <row r="399" spans="3:19"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</row>
    <row r="400" spans="3:19"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</row>
    <row r="401" spans="3:19"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</row>
    <row r="402" spans="3:19"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</row>
    <row r="403" spans="3:19"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</row>
    <row r="404" spans="3:19"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</row>
    <row r="405" spans="3:19"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</row>
    <row r="406" spans="3:19"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</row>
    <row r="407" spans="3:19"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</row>
    <row r="408" spans="3:19"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</row>
    <row r="409" spans="3:19"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</row>
    <row r="410" spans="3:19"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</row>
    <row r="411" spans="3:19"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</row>
    <row r="412" spans="3:19"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</row>
    <row r="413" spans="3:19"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</row>
    <row r="414" spans="3:19"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</row>
    <row r="415" spans="3:19"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</row>
    <row r="416" spans="3:19"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</row>
    <row r="417" spans="3:19"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</row>
    <row r="418" spans="3:19"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</row>
    <row r="419" spans="3:19"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</row>
    <row r="420" spans="3:19"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</row>
    <row r="421" spans="3:19"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</row>
    <row r="422" spans="3:19"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</row>
    <row r="423" spans="3:19"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</row>
    <row r="424" spans="3:19"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</row>
    <row r="425" spans="3:19"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</row>
    <row r="426" spans="3:19"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</row>
    <row r="427" spans="3:19"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</row>
    <row r="428" spans="3:19"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</row>
    <row r="429" spans="3:19"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</row>
    <row r="430" spans="3:19"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</row>
    <row r="431" spans="3:19"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</row>
    <row r="432" spans="3:19"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</row>
    <row r="433" spans="3:19"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</row>
    <row r="434" spans="3:19"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</row>
    <row r="435" spans="3:19"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</row>
    <row r="436" spans="3:19"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</row>
    <row r="437" spans="3:19"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</row>
    <row r="438" spans="3:19"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</row>
    <row r="439" spans="3:19"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</row>
    <row r="440" spans="3:19"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</row>
    <row r="441" spans="3:19"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</row>
    <row r="442" spans="3:19"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</row>
    <row r="443" spans="3:19"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</row>
    <row r="444" spans="3:19"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</row>
    <row r="445" spans="3:19"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</row>
    <row r="446" spans="3:19"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</row>
    <row r="447" spans="3:19"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</row>
    <row r="448" spans="3:19"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</row>
    <row r="449" spans="3:19"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</row>
    <row r="450" spans="3:19"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</row>
    <row r="451" spans="3:19"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</row>
    <row r="452" spans="3:19"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</row>
    <row r="453" spans="3:19"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</row>
    <row r="454" spans="3:19"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</row>
    <row r="455" spans="3:19"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</row>
    <row r="456" spans="3:19"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</row>
    <row r="457" spans="3:19"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</row>
    <row r="458" spans="3:19"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</row>
    <row r="459" spans="3:19"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</row>
    <row r="460" spans="3:19"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</row>
    <row r="461" spans="3:19"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</row>
    <row r="462" spans="3:19"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</row>
    <row r="463" spans="3:19"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</row>
    <row r="464" spans="3:19"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</row>
    <row r="465" spans="3:19"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</row>
    <row r="466" spans="3:19"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</row>
    <row r="467" spans="3:19"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</row>
    <row r="468" spans="3:19"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</row>
    <row r="469" spans="3:19"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</row>
    <row r="470" spans="3:19"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</row>
    <row r="471" spans="3:19"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</row>
    <row r="472" spans="3:19"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</row>
    <row r="473" spans="3:19"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</row>
    <row r="474" spans="3:19"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</row>
    <row r="475" spans="3:19"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</row>
    <row r="476" spans="3:19"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</row>
    <row r="477" spans="3:19"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</row>
    <row r="478" spans="3:19"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</row>
    <row r="479" spans="3:19"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</row>
    <row r="480" spans="3:19"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</row>
    <row r="481" spans="3:19"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</row>
    <row r="482" spans="3:19"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</row>
    <row r="483" spans="3:19"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</row>
    <row r="484" spans="3:19"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</row>
    <row r="485" spans="3:19"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</row>
    <row r="486" spans="3:19"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</row>
    <row r="487" spans="3:19"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</row>
    <row r="488" spans="3:19"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</row>
    <row r="489" spans="3:19"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</row>
    <row r="490" spans="3:19"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</row>
    <row r="491" spans="3:19"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</row>
    <row r="492" spans="3:19"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</row>
    <row r="493" spans="3:19"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</row>
    <row r="494" spans="3:19"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</row>
    <row r="495" spans="3:19"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</row>
    <row r="496" spans="3:19"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</row>
    <row r="497" spans="3:19"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</row>
    <row r="498" spans="3:19"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</row>
    <row r="499" spans="3:19"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</row>
    <row r="500" spans="3:19"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</row>
    <row r="501" spans="3:19"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</row>
    <row r="502" spans="3:19"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</row>
    <row r="503" spans="3:19"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</row>
    <row r="504" spans="3:19"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</row>
    <row r="505" spans="3:19"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</row>
    <row r="506" spans="3:19"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</row>
    <row r="507" spans="3:19"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</row>
    <row r="508" spans="3:19"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</row>
    <row r="509" spans="3:19"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</row>
    <row r="510" spans="3:19"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</row>
    <row r="511" spans="3:19"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</row>
    <row r="512" spans="3:19"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</row>
    <row r="513" spans="3:19"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</row>
    <row r="514" spans="3:19"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</row>
    <row r="515" spans="3:19"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</row>
    <row r="516" spans="3:19"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</row>
    <row r="517" spans="3:19"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</row>
    <row r="518" spans="3:19"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</row>
    <row r="519" spans="3:19"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</row>
    <row r="520" spans="3:19"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</row>
    <row r="521" spans="3:19"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</row>
    <row r="522" spans="3:19"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</row>
    <row r="523" spans="3:19"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</row>
    <row r="524" spans="3:19"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</row>
    <row r="525" spans="3:19"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</row>
    <row r="526" spans="3:19"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</row>
    <row r="527" spans="3:19"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</row>
    <row r="528" spans="3:19"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</row>
    <row r="529" spans="3:19"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</row>
    <row r="530" spans="3:19"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</row>
    <row r="531" spans="3:19"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</row>
    <row r="532" spans="3:19"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</row>
    <row r="533" spans="3:19"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</row>
    <row r="534" spans="3:19"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</row>
    <row r="535" spans="3:19"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</row>
    <row r="536" spans="3:19"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</row>
    <row r="537" spans="3:19"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</row>
    <row r="538" spans="3:19"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</row>
    <row r="539" spans="3:19"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</row>
    <row r="540" spans="3:19"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</row>
    <row r="541" spans="3:19"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</row>
    <row r="542" spans="3:19"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</row>
    <row r="543" spans="3:19"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</row>
    <row r="544" spans="3:19"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</row>
    <row r="545" spans="3:19"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</row>
    <row r="546" spans="3:19"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</row>
    <row r="547" spans="3:19"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</row>
    <row r="548" spans="3:19"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</row>
    <row r="549" spans="3:19"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</row>
    <row r="550" spans="3:19"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</row>
    <row r="551" spans="3:19"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</row>
    <row r="552" spans="3:19"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</row>
    <row r="553" spans="3:19"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</row>
    <row r="554" spans="3:19"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</row>
    <row r="555" spans="3:19"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</row>
    <row r="556" spans="3:19"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</row>
    <row r="557" spans="3:19"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</row>
    <row r="558" spans="3:19"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</row>
    <row r="559" spans="3:19"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</row>
    <row r="560" spans="3:19"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</row>
    <row r="561" spans="3:19"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</row>
    <row r="562" spans="3:19"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</row>
    <row r="563" spans="3:19"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</row>
    <row r="564" spans="3:19"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</row>
    <row r="565" spans="3:19"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</row>
    <row r="566" spans="3:19"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</row>
    <row r="567" spans="3:19"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</row>
    <row r="568" spans="3:19"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</row>
    <row r="569" spans="3:19"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</row>
    <row r="570" spans="3:19"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</row>
    <row r="571" spans="3:19"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</row>
    <row r="572" spans="3:19"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</row>
    <row r="573" spans="3:19"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</row>
    <row r="574" spans="3:19"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</row>
    <row r="575" spans="3:19"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</row>
    <row r="576" spans="3:19"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</row>
    <row r="577" spans="3:19"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</row>
    <row r="578" spans="3:19"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</row>
    <row r="579" spans="3:19"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</row>
    <row r="580" spans="3:19"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</row>
    <row r="581" spans="3:19"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</row>
    <row r="582" spans="3:19"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</row>
    <row r="583" spans="3:19"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</row>
    <row r="584" spans="3:19"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</row>
    <row r="585" spans="3:19"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</row>
    <row r="586" spans="3:19"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</row>
    <row r="587" spans="3:19"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</row>
    <row r="588" spans="3:19"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</row>
    <row r="589" spans="3:19"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</row>
    <row r="590" spans="3:19"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</row>
    <row r="591" spans="3:19"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</row>
    <row r="592" spans="3:19"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</row>
    <row r="593" spans="3:19"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</row>
    <row r="594" spans="3:19"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</row>
    <row r="595" spans="3:19"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</row>
    <row r="596" spans="3:19"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</row>
    <row r="597" spans="3:19"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</row>
    <row r="598" spans="3:19"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</row>
    <row r="599" spans="3:19"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</row>
    <row r="600" spans="3:19"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</row>
    <row r="601" spans="3:19"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</row>
    <row r="602" spans="3:19"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</row>
    <row r="603" spans="3:19"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</row>
    <row r="604" spans="3:19"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</row>
    <row r="605" spans="3:19"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</row>
    <row r="606" spans="3:19"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</row>
    <row r="607" spans="3:19"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</row>
    <row r="608" spans="3:19"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</row>
    <row r="609" spans="3:19"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</row>
    <row r="610" spans="3:19"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</row>
    <row r="611" spans="3:19"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</row>
    <row r="612" spans="3:19"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</row>
    <row r="613" spans="3:19"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</row>
    <row r="614" spans="3:19"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</row>
    <row r="615" spans="3:19"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</row>
    <row r="616" spans="3:19"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</row>
    <row r="617" spans="3:19"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</row>
    <row r="618" spans="3:19"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</row>
    <row r="619" spans="3:19"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</row>
    <row r="620" spans="3:19"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</row>
    <row r="621" spans="3:19"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</row>
    <row r="622" spans="3:19"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</row>
    <row r="623" spans="3:19"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</row>
    <row r="624" spans="3:19"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</row>
    <row r="625" spans="3:19"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</row>
    <row r="626" spans="3:19"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</row>
    <row r="627" spans="3:19"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</row>
    <row r="628" spans="3:19"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</row>
    <row r="629" spans="3:19"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</row>
    <row r="630" spans="3:19"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</row>
    <row r="631" spans="3:19"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</row>
    <row r="632" spans="3:19"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</row>
    <row r="633" spans="3:19"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</row>
    <row r="634" spans="3:19"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</row>
    <row r="635" spans="3:19"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</row>
    <row r="636" spans="3:19"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</row>
    <row r="637" spans="3:19"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</row>
    <row r="638" spans="3:19"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</row>
    <row r="639" spans="3:19"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</row>
    <row r="640" spans="3:19"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</row>
    <row r="641" spans="3:19"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</row>
    <row r="642" spans="3:19"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</row>
    <row r="643" spans="3:19"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</row>
    <row r="644" spans="3:19"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</row>
    <row r="645" spans="3:19"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</row>
    <row r="646" spans="3:19"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</row>
    <row r="647" spans="3:19"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</row>
    <row r="648" spans="3:19"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</row>
    <row r="649" spans="3:19"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</row>
    <row r="650" spans="3:19"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</row>
    <row r="651" spans="3:19"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</row>
    <row r="652" spans="3:19"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</row>
    <row r="653" spans="3:19"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</row>
    <row r="654" spans="3:19"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</row>
    <row r="655" spans="3:19"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</row>
    <row r="656" spans="3:19"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</row>
    <row r="657" spans="3:19"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</row>
    <row r="658" spans="3:19"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</row>
    <row r="659" spans="3:19"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</row>
    <row r="660" spans="3:19"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</row>
    <row r="661" spans="3:19"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</row>
    <row r="662" spans="3:19"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</row>
    <row r="663" spans="3:19"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</row>
    <row r="664" spans="3:19"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</row>
    <row r="665" spans="3:19"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</row>
    <row r="666" spans="3:19"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</row>
    <row r="667" spans="3:19"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</row>
    <row r="668" spans="3:19"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</row>
    <row r="669" spans="3:19"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</row>
    <row r="670" spans="3:19"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</row>
    <row r="671" spans="3:19"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</row>
    <row r="672" spans="3:19"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</row>
    <row r="673" spans="3:19"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</row>
    <row r="674" spans="3:19"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</row>
    <row r="675" spans="3:19"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</row>
    <row r="676" spans="3:19"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</row>
    <row r="677" spans="3:19"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</row>
    <row r="678" spans="3:19"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</row>
    <row r="679" spans="3:19"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</row>
    <row r="680" spans="3:19"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</row>
    <row r="681" spans="3:19"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</row>
    <row r="682" spans="3:19"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</row>
    <row r="683" spans="3:19"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</row>
    <row r="684" spans="3:19"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</row>
    <row r="685" spans="3:19"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</row>
    <row r="686" spans="3:19"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</row>
    <row r="687" spans="3:19"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</row>
    <row r="688" spans="3:19"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</row>
    <row r="689" spans="3:19"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</row>
    <row r="690" spans="3:19"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</row>
    <row r="691" spans="3:19"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</row>
    <row r="692" spans="3:19"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</row>
    <row r="693" spans="3:19"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</row>
    <row r="694" spans="3:19"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</row>
    <row r="695" spans="3:19"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</row>
    <row r="696" spans="3:19"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</row>
    <row r="697" spans="3:19"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</row>
    <row r="698" spans="3:19"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</row>
    <row r="699" spans="3:19"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</row>
    <row r="700" spans="3:19"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</row>
    <row r="701" spans="3:19"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</row>
    <row r="702" spans="3:19"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</row>
    <row r="703" spans="3:19"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</row>
    <row r="704" spans="3:19"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</row>
    <row r="705" spans="3:19"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</row>
    <row r="706" spans="3:19"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</row>
    <row r="707" spans="3:19"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</row>
    <row r="708" spans="3:19"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</row>
    <row r="709" spans="3:19"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</row>
    <row r="710" spans="3:19"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</row>
    <row r="711" spans="3:19"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</row>
    <row r="712" spans="3:19"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</row>
    <row r="713" spans="3:19"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</row>
    <row r="714" spans="3:19"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</row>
    <row r="715" spans="3:19"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</row>
    <row r="716" spans="3:19"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</row>
    <row r="717" spans="3:19"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</row>
    <row r="718" spans="3:19"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</row>
    <row r="719" spans="3:19"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</row>
    <row r="720" spans="3:19"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</row>
    <row r="721" spans="3:19"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</row>
    <row r="722" spans="3:19"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</row>
    <row r="723" spans="3:19"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</row>
    <row r="724" spans="3:19"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</row>
    <row r="725" spans="3:19"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</row>
    <row r="726" spans="3:19"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</row>
    <row r="727" spans="3:19"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</row>
    <row r="728" spans="3:19"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</row>
    <row r="729" spans="3:19"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</row>
    <row r="730" spans="3:19"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</row>
    <row r="731" spans="3:19"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</row>
    <row r="732" spans="3:19"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</row>
    <row r="733" spans="3:19"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</row>
    <row r="734" spans="3:19"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</row>
    <row r="735" spans="3:19"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</row>
    <row r="736" spans="3:19"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</row>
    <row r="737" spans="3:19"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</row>
    <row r="738" spans="3:19"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</row>
    <row r="739" spans="3:19"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</row>
    <row r="740" spans="3:19"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</row>
    <row r="741" spans="3:19"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</row>
    <row r="742" spans="3:19"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</row>
    <row r="743" spans="3:19"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</row>
    <row r="744" spans="3:19"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</row>
    <row r="745" spans="3:19"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</row>
    <row r="746" spans="3:19"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</row>
    <row r="747" spans="3:19"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</row>
    <row r="748" spans="3:19"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</row>
    <row r="749" spans="3:19"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</row>
    <row r="750" spans="3:19"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</row>
    <row r="751" spans="3:19"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</row>
    <row r="752" spans="3:19"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</row>
    <row r="753" spans="3:19"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</row>
    <row r="754" spans="3:19"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</row>
    <row r="755" spans="3:19"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</row>
    <row r="756" spans="3:19"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</row>
    <row r="757" spans="3:19"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</row>
    <row r="758" spans="3:19"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</row>
    <row r="759" spans="3:19"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</row>
    <row r="760" spans="3:19"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</row>
    <row r="761" spans="3:19"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</row>
    <row r="762" spans="3:19"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</row>
    <row r="763" spans="3:19"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</row>
    <row r="764" spans="3:19"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</row>
    <row r="765" spans="3:19"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</row>
    <row r="766" spans="3:19"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</row>
    <row r="767" spans="3:19"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</row>
    <row r="768" spans="3:19"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</row>
    <row r="769" spans="3:19"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</row>
    <row r="770" spans="3:19"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</row>
    <row r="771" spans="3:19"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</row>
    <row r="772" spans="3:19"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</row>
    <row r="773" spans="3:19"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</row>
    <row r="774" spans="3:19"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</row>
    <row r="775" spans="3:19"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</row>
    <row r="776" spans="3:19"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</row>
    <row r="777" spans="3:19"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</row>
    <row r="778" spans="3:19"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</row>
    <row r="779" spans="3:19"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</row>
    <row r="780" spans="3:19"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</row>
    <row r="781" spans="3:19"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</row>
    <row r="782" spans="3:19"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</row>
    <row r="783" spans="3:19"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</row>
    <row r="784" spans="3:19"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</row>
    <row r="785" spans="3:19"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</row>
    <row r="786" spans="3:19"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</row>
    <row r="787" spans="3:19"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</row>
    <row r="788" spans="3:19"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</row>
    <row r="789" spans="3:19"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</row>
    <row r="790" spans="3:19"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</row>
    <row r="791" spans="3:19"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</row>
    <row r="792" spans="3:19"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</row>
    <row r="793" spans="3:19"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</row>
    <row r="794" spans="3:19"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</row>
    <row r="795" spans="3:19"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</row>
    <row r="796" spans="3:19"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</row>
    <row r="797" spans="3:19"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</row>
    <row r="798" spans="3:19"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</row>
    <row r="799" spans="3:19"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</row>
    <row r="800" spans="3:19"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</row>
    <row r="801" spans="3:19"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</row>
    <row r="802" spans="3:19"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</row>
    <row r="803" spans="3:19"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</row>
    <row r="804" spans="3:19"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</row>
    <row r="805" spans="3:19"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</row>
    <row r="806" spans="3:19"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</row>
    <row r="807" spans="3:19"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</row>
    <row r="808" spans="3:19"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</row>
    <row r="809" spans="3:19"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</row>
    <row r="810" spans="3:19"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</row>
    <row r="811" spans="3:19"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</row>
    <row r="812" spans="3:19"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</row>
    <row r="813" spans="3:19"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</row>
    <row r="814" spans="3:19"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</row>
    <row r="815" spans="3:19"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</row>
    <row r="816" spans="3:19"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</row>
    <row r="817" spans="3:19"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</row>
    <row r="818" spans="3:19"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</row>
    <row r="819" spans="3:19"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</row>
    <row r="820" spans="3:19"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</row>
    <row r="821" spans="3:19"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</row>
    <row r="822" spans="3:19"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</row>
    <row r="823" spans="3:19"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</row>
    <row r="824" spans="3:19"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</row>
    <row r="825" spans="3:19"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</row>
    <row r="826" spans="3:19"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</row>
    <row r="827" spans="3:19"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</row>
    <row r="828" spans="3:19"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</row>
    <row r="829" spans="3:19"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</row>
    <row r="830" spans="3:19"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</row>
    <row r="831" spans="3:19"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</row>
    <row r="832" spans="3:19"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</row>
    <row r="833" spans="3:19"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</row>
    <row r="834" spans="3:19"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</row>
    <row r="835" spans="3:19"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</row>
    <row r="836" spans="3:19"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</row>
    <row r="837" spans="3:19"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</row>
    <row r="838" spans="3:19"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</row>
    <row r="839" spans="3:19"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</row>
    <row r="840" spans="3:19"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</row>
    <row r="841" spans="3:19"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</row>
    <row r="842" spans="3:19"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</row>
    <row r="843" spans="3:19"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</row>
    <row r="844" spans="3:19"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</row>
    <row r="845" spans="3:19"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</row>
    <row r="846" spans="3:19"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</row>
    <row r="847" spans="3:19"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</row>
    <row r="848" spans="3:19"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</row>
    <row r="849" spans="3:19"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</row>
    <row r="850" spans="3:19"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</row>
    <row r="851" spans="3:19"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</row>
    <row r="852" spans="3:19"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</row>
    <row r="853" spans="3:19"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</row>
    <row r="854" spans="3:19"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</row>
    <row r="855" spans="3:19"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</row>
    <row r="856" spans="3:19"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</row>
    <row r="857" spans="3:19"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</row>
    <row r="858" spans="3:19"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</row>
    <row r="859" spans="3:19"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</row>
    <row r="860" spans="3:19"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</row>
    <row r="861" spans="3:19"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</row>
    <row r="862" spans="3:19"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</row>
    <row r="863" spans="3:19"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</row>
    <row r="864" spans="3:19"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</row>
    <row r="865" spans="3:19"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</row>
    <row r="866" spans="3:19"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</row>
    <row r="867" spans="3:19"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</row>
    <row r="868" spans="3:19"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</row>
    <row r="869" spans="3:19"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</row>
    <row r="870" spans="3:19"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</row>
    <row r="871" spans="3:19"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</row>
    <row r="872" spans="3:19"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</row>
    <row r="873" spans="3:19"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</row>
    <row r="874" spans="3:19"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</row>
    <row r="875" spans="3:19"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</row>
    <row r="876" spans="3:19"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</row>
    <row r="877" spans="3:19"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</row>
    <row r="878" spans="3:19"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</row>
    <row r="879" spans="3:19"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</row>
    <row r="880" spans="3:19"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</row>
    <row r="881" spans="3:19"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</row>
    <row r="882" spans="3:19"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</row>
    <row r="883" spans="3:19"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</row>
    <row r="884" spans="3:19"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</row>
    <row r="885" spans="3:19"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</row>
    <row r="886" spans="3:19"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</row>
    <row r="887" spans="3:19"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</row>
    <row r="888" spans="3:19"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</row>
    <row r="889" spans="3:19"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</row>
    <row r="890" spans="3:19"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</row>
    <row r="891" spans="3:19"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</row>
    <row r="892" spans="3:19"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</row>
    <row r="893" spans="3:19"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</row>
    <row r="894" spans="3:19"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</row>
    <row r="895" spans="3:19"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</row>
    <row r="896" spans="3:19"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</row>
    <row r="897" spans="3:19"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</row>
    <row r="898" spans="3:19"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</row>
    <row r="899" spans="3:19"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</row>
    <row r="900" spans="3:19"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</row>
    <row r="901" spans="3:19"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</row>
    <row r="902" spans="3:19"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</row>
    <row r="903" spans="3:19"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</row>
    <row r="904" spans="3:19"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</row>
    <row r="905" spans="3:19"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</row>
    <row r="906" spans="3:19"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</row>
    <row r="907" spans="3:19"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</row>
    <row r="908" spans="3:19"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</row>
    <row r="909" spans="3:19"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</row>
    <row r="910" spans="3:19"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</row>
    <row r="911" spans="3:19"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</row>
    <row r="912" spans="3:19"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</row>
    <row r="913" spans="3:19"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</row>
    <row r="914" spans="3:19"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</row>
    <row r="915" spans="3:19"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</row>
    <row r="916" spans="3:19"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</row>
    <row r="917" spans="3:19"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</row>
    <row r="918" spans="3:19"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</row>
    <row r="919" spans="3:19"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</row>
    <row r="920" spans="3:19"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</row>
    <row r="921" spans="3:19"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</row>
    <row r="922" spans="3:19"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</row>
    <row r="923" spans="3:19"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</row>
    <row r="924" spans="3:19"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</row>
    <row r="925" spans="3:19"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</row>
    <row r="926" spans="3:19"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</row>
    <row r="927" spans="3:19"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</row>
    <row r="928" spans="3:19"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</row>
    <row r="929" spans="3:19"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</row>
    <row r="930" spans="3:19"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</row>
    <row r="931" spans="3:19"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</row>
    <row r="932" spans="3:19"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</row>
    <row r="933" spans="3:19"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</row>
    <row r="934" spans="3:19"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</row>
    <row r="935" spans="3:19"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</row>
    <row r="936" spans="3:19"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</row>
    <row r="937" spans="3:19"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</row>
    <row r="938" spans="3:19"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</row>
    <row r="939" spans="3:19"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</row>
    <row r="940" spans="3:19"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</row>
    <row r="941" spans="3:19"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</row>
    <row r="942" spans="3:19"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</row>
    <row r="943" spans="3:19"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</row>
    <row r="944" spans="3:19"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</row>
    <row r="945" spans="3:19"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</row>
    <row r="946" spans="3:19"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</row>
    <row r="947" spans="3:19"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</row>
    <row r="948" spans="3:19"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</row>
    <row r="949" spans="3:19"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</row>
    <row r="950" spans="3:19"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</row>
    <row r="951" spans="3:19"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</row>
    <row r="952" spans="3:19"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</row>
    <row r="953" spans="3:19"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</row>
    <row r="954" spans="3:19"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</row>
    <row r="955" spans="3:19"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</row>
    <row r="956" spans="3:19"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</row>
    <row r="957" spans="3:19"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</row>
    <row r="958" spans="3:19"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</row>
    <row r="959" spans="3:19"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</row>
    <row r="960" spans="3:19"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</row>
    <row r="961" spans="3:19"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</row>
    <row r="962" spans="3:19"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</row>
    <row r="963" spans="3:19"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</row>
    <row r="964" spans="3:19"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</row>
    <row r="965" spans="3:19"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</row>
    <row r="966" spans="3:19"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</row>
    <row r="967" spans="3:19"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</row>
    <row r="968" spans="3:19"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</row>
    <row r="969" spans="3:19"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</row>
    <row r="970" spans="3:19"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</row>
    <row r="971" spans="3:19"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</row>
    <row r="972" spans="3:19"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</row>
    <row r="973" spans="3:19"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</row>
    <row r="974" spans="3:19"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</row>
    <row r="975" spans="3:19"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</row>
    <row r="976" spans="3:19"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</row>
    <row r="977" spans="3:19"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</row>
    <row r="978" spans="3:19"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</row>
    <row r="979" spans="3:19"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</row>
    <row r="980" spans="3:19"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</row>
    <row r="981" spans="3:19"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</row>
    <row r="982" spans="3:19"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</row>
    <row r="983" spans="3:19"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</row>
    <row r="984" spans="3:19"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</row>
    <row r="985" spans="3:19"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</row>
    <row r="986" spans="3:19"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</row>
    <row r="987" spans="3:19"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</row>
    <row r="988" spans="3:19"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</row>
    <row r="989" spans="3:19"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</row>
    <row r="990" spans="3:19"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</row>
  </sheetData>
  <mergeCells count="62">
    <mergeCell ref="G39:L39"/>
    <mergeCell ref="M39:Q39"/>
    <mergeCell ref="G40:L40"/>
    <mergeCell ref="G38:L38"/>
    <mergeCell ref="M38:Q38"/>
    <mergeCell ref="R11:S11"/>
    <mergeCell ref="R16:S16"/>
    <mergeCell ref="G20:L20"/>
    <mergeCell ref="M20:Q20"/>
    <mergeCell ref="G37:L37"/>
    <mergeCell ref="M37:Q37"/>
    <mergeCell ref="G34:L34"/>
    <mergeCell ref="M34:Q34"/>
    <mergeCell ref="G35:L35"/>
    <mergeCell ref="M35:Q35"/>
    <mergeCell ref="G36:L36"/>
    <mergeCell ref="M36:Q36"/>
    <mergeCell ref="G31:L31"/>
    <mergeCell ref="M31:Q31"/>
    <mergeCell ref="G32:L32"/>
    <mergeCell ref="M32:Q32"/>
    <mergeCell ref="G33:L33"/>
    <mergeCell ref="M33:Q33"/>
    <mergeCell ref="G28:L28"/>
    <mergeCell ref="M28:Q28"/>
    <mergeCell ref="G29:L29"/>
    <mergeCell ref="M29:Q29"/>
    <mergeCell ref="G30:L30"/>
    <mergeCell ref="M30:Q30"/>
    <mergeCell ref="M21:Q21"/>
    <mergeCell ref="A19:A40"/>
    <mergeCell ref="M40:Q40"/>
    <mergeCell ref="G22:L22"/>
    <mergeCell ref="M22:Q22"/>
    <mergeCell ref="M23:Q23"/>
    <mergeCell ref="G24:L24"/>
    <mergeCell ref="M24:Q24"/>
    <mergeCell ref="G21:L21"/>
    <mergeCell ref="G23:L23"/>
    <mergeCell ref="G25:L25"/>
    <mergeCell ref="M25:Q25"/>
    <mergeCell ref="G26:L26"/>
    <mergeCell ref="M26:Q26"/>
    <mergeCell ref="G27:L27"/>
    <mergeCell ref="M27:Q27"/>
    <mergeCell ref="A10:A17"/>
    <mergeCell ref="C10:S10"/>
    <mergeCell ref="T11:X11"/>
    <mergeCell ref="G12:Q12"/>
    <mergeCell ref="G14:Q14"/>
    <mergeCell ref="C6:R6"/>
    <mergeCell ref="C7:R7"/>
    <mergeCell ref="T16:U16"/>
    <mergeCell ref="V16:W16"/>
    <mergeCell ref="T19:V19"/>
    <mergeCell ref="C8:R8"/>
    <mergeCell ref="C9:S9"/>
    <mergeCell ref="C1:S1"/>
    <mergeCell ref="C2:S2"/>
    <mergeCell ref="C3:S3"/>
    <mergeCell ref="C4:S4"/>
    <mergeCell ref="C5:R5"/>
  </mergeCells>
  <phoneticPr fontId="20" type="noConversion"/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991"/>
  <sheetViews>
    <sheetView tabSelected="1" workbookViewId="0">
      <selection activeCell="D13" sqref="D13"/>
    </sheetView>
  </sheetViews>
  <sheetFormatPr defaultColWidth="11.25" defaultRowHeight="15.75"/>
  <cols>
    <col min="1" max="1" width="5.125" bestFit="1" customWidth="1"/>
    <col min="2" max="2" width="6.625" customWidth="1"/>
    <col min="3" max="3" width="7.375" customWidth="1"/>
    <col min="4" max="4" width="11.625" style="136" bestFit="1" customWidth="1"/>
    <col min="5" max="5" width="9.125" bestFit="1" customWidth="1"/>
    <col min="6" max="6" width="8.375" bestFit="1" customWidth="1"/>
    <col min="7" max="7" width="6" customWidth="1"/>
    <col min="8" max="8" width="3.625" bestFit="1" customWidth="1"/>
    <col min="9" max="9" width="5" customWidth="1"/>
    <col min="10" max="10" width="1.125" bestFit="1" customWidth="1"/>
    <col min="11" max="11" width="3.125" customWidth="1"/>
    <col min="12" max="12" width="4.125" bestFit="1" customWidth="1"/>
    <col min="13" max="13" width="1.125" bestFit="1" customWidth="1"/>
    <col min="14" max="14" width="3.625" customWidth="1"/>
    <col min="15" max="15" width="4.125" bestFit="1" customWidth="1"/>
    <col min="16" max="16" width="1.125" bestFit="1" customWidth="1"/>
    <col min="17" max="17" width="4.125" customWidth="1"/>
    <col min="18" max="18" width="9.125" bestFit="1" customWidth="1"/>
    <col min="19" max="19" width="8.875" customWidth="1"/>
  </cols>
  <sheetData>
    <row r="1" spans="1:19" s="141" customFormat="1" ht="19.5">
      <c r="A1" s="208" t="s">
        <v>91</v>
      </c>
      <c r="B1" s="268"/>
      <c r="C1" s="268"/>
      <c r="D1" s="269"/>
      <c r="E1" s="139">
        <f>球員資料!D13</f>
        <v>0</v>
      </c>
      <c r="F1" s="140" t="s">
        <v>92</v>
      </c>
      <c r="G1" s="140">
        <f>球員資料!G11</f>
        <v>0</v>
      </c>
      <c r="H1" s="140" t="s">
        <v>16</v>
      </c>
      <c r="I1" s="208">
        <f>球員資料!D11</f>
        <v>0</v>
      </c>
      <c r="J1" s="168"/>
      <c r="K1" s="168"/>
      <c r="L1" s="202" t="s">
        <v>93</v>
      </c>
      <c r="M1" s="168"/>
      <c r="N1" s="168"/>
      <c r="O1" s="168"/>
      <c r="P1" s="168"/>
      <c r="Q1" s="168"/>
      <c r="R1" s="168"/>
      <c r="S1" s="168"/>
    </row>
    <row r="2" spans="1:19" s="141" customFormat="1" ht="16.5">
      <c r="A2" s="206" t="s">
        <v>141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</row>
    <row r="3" spans="1:19">
      <c r="A3" s="204" t="s">
        <v>94</v>
      </c>
      <c r="B3" s="204" t="s">
        <v>95</v>
      </c>
      <c r="C3" s="204" t="s">
        <v>62</v>
      </c>
      <c r="D3" s="204" t="s">
        <v>152</v>
      </c>
      <c r="E3" s="209" t="s">
        <v>96</v>
      </c>
      <c r="F3" s="209" t="s">
        <v>97</v>
      </c>
      <c r="G3" s="196"/>
      <c r="H3" s="196"/>
      <c r="I3" s="203" t="s">
        <v>98</v>
      </c>
      <c r="J3" s="188"/>
      <c r="K3" s="188"/>
      <c r="L3" s="188"/>
      <c r="M3" s="188"/>
      <c r="N3" s="188"/>
      <c r="O3" s="188"/>
      <c r="P3" s="188"/>
      <c r="Q3" s="189"/>
      <c r="R3" s="204" t="s">
        <v>99</v>
      </c>
      <c r="S3" s="204" t="s">
        <v>100</v>
      </c>
    </row>
    <row r="4" spans="1:19">
      <c r="A4" s="205"/>
      <c r="B4" s="205"/>
      <c r="C4" s="205"/>
      <c r="D4" s="205"/>
      <c r="E4" s="210"/>
      <c r="F4" s="210"/>
      <c r="G4" s="211"/>
      <c r="H4" s="211"/>
      <c r="I4" s="203" t="s">
        <v>101</v>
      </c>
      <c r="J4" s="188"/>
      <c r="K4" s="189"/>
      <c r="L4" s="203" t="s">
        <v>102</v>
      </c>
      <c r="M4" s="188"/>
      <c r="N4" s="189"/>
      <c r="O4" s="203" t="s">
        <v>103</v>
      </c>
      <c r="P4" s="188"/>
      <c r="Q4" s="189"/>
      <c r="R4" s="205"/>
      <c r="S4" s="205"/>
    </row>
    <row r="5" spans="1:19" ht="16.5">
      <c r="A5" s="75">
        <v>1</v>
      </c>
      <c r="B5" s="75">
        <f>球員資料!C21</f>
        <v>0</v>
      </c>
      <c r="C5" s="75">
        <f>球員資料!E21</f>
        <v>0</v>
      </c>
      <c r="D5" s="138">
        <f>球員資料!G21</f>
        <v>0</v>
      </c>
      <c r="E5" s="74">
        <f>球員資料!G12</f>
        <v>0</v>
      </c>
      <c r="F5" s="203">
        <f>球員資料!T16</f>
        <v>0</v>
      </c>
      <c r="G5" s="188"/>
      <c r="H5" s="188"/>
      <c r="I5" s="74">
        <f>球員資料!X16</f>
        <v>0</v>
      </c>
      <c r="J5" s="76" t="s">
        <v>104</v>
      </c>
      <c r="K5" s="77">
        <f>球員資料!X17</f>
        <v>0</v>
      </c>
      <c r="L5" s="74">
        <v>600</v>
      </c>
      <c r="M5" s="76" t="s">
        <v>104</v>
      </c>
      <c r="N5" s="77">
        <f>球員資料!I13</f>
        <v>0</v>
      </c>
      <c r="O5" s="74">
        <v>300</v>
      </c>
      <c r="P5" s="76" t="s">
        <v>104</v>
      </c>
      <c r="Q5" s="77">
        <f>球員資料!G13</f>
        <v>0</v>
      </c>
      <c r="R5" s="75">
        <f t="shared" ref="R5:R24" si="0">I5*K5+L5*N5+O5*Q5</f>
        <v>0</v>
      </c>
      <c r="S5" s="75"/>
    </row>
    <row r="6" spans="1:19" ht="16.5">
      <c r="A6" s="75">
        <v>2</v>
      </c>
      <c r="B6" s="75">
        <f>球員資料!C22</f>
        <v>0</v>
      </c>
      <c r="C6" s="75">
        <f>球員資料!E22</f>
        <v>0</v>
      </c>
      <c r="D6" s="138">
        <f>球員資料!G22</f>
        <v>0</v>
      </c>
      <c r="E6" s="74">
        <f>球員資料!G12</f>
        <v>0</v>
      </c>
      <c r="F6" s="203">
        <f>球員資料!T16</f>
        <v>0</v>
      </c>
      <c r="G6" s="188"/>
      <c r="H6" s="188"/>
      <c r="I6" s="74">
        <f t="shared" ref="I6:I24" si="1">I5</f>
        <v>0</v>
      </c>
      <c r="J6" s="76" t="s">
        <v>104</v>
      </c>
      <c r="K6" s="77">
        <f t="shared" ref="K6:L6" si="2">K5</f>
        <v>0</v>
      </c>
      <c r="L6" s="74">
        <f t="shared" si="2"/>
        <v>600</v>
      </c>
      <c r="M6" s="76" t="s">
        <v>104</v>
      </c>
      <c r="N6" s="77">
        <f t="shared" ref="N6:O6" si="3">N5</f>
        <v>0</v>
      </c>
      <c r="O6" s="74">
        <f t="shared" si="3"/>
        <v>300</v>
      </c>
      <c r="P6" s="76" t="s">
        <v>104</v>
      </c>
      <c r="Q6" s="77">
        <f t="shared" ref="Q6:Q24" si="4">Q5</f>
        <v>0</v>
      </c>
      <c r="R6" s="75">
        <f t="shared" si="0"/>
        <v>0</v>
      </c>
      <c r="S6" s="75"/>
    </row>
    <row r="7" spans="1:19" ht="16.5">
      <c r="A7" s="75">
        <v>3</v>
      </c>
      <c r="B7" s="75">
        <f>球員資料!C23</f>
        <v>0</v>
      </c>
      <c r="C7" s="75">
        <f>球員資料!E23</f>
        <v>0</v>
      </c>
      <c r="D7" s="138">
        <f>球員資料!G23</f>
        <v>0</v>
      </c>
      <c r="E7" s="74">
        <f>球員資料!G12</f>
        <v>0</v>
      </c>
      <c r="F7" s="203">
        <f>球員資料!T16</f>
        <v>0</v>
      </c>
      <c r="G7" s="188"/>
      <c r="H7" s="188"/>
      <c r="I7" s="74">
        <f t="shared" si="1"/>
        <v>0</v>
      </c>
      <c r="J7" s="76" t="s">
        <v>104</v>
      </c>
      <c r="K7" s="77">
        <f t="shared" ref="K7:L7" si="5">K6</f>
        <v>0</v>
      </c>
      <c r="L7" s="74">
        <f t="shared" si="5"/>
        <v>600</v>
      </c>
      <c r="M7" s="76" t="s">
        <v>104</v>
      </c>
      <c r="N7" s="77">
        <f t="shared" ref="N7:O7" si="6">N6</f>
        <v>0</v>
      </c>
      <c r="O7" s="74">
        <f t="shared" si="6"/>
        <v>300</v>
      </c>
      <c r="P7" s="76" t="s">
        <v>104</v>
      </c>
      <c r="Q7" s="77">
        <f t="shared" si="4"/>
        <v>0</v>
      </c>
      <c r="R7" s="75">
        <f t="shared" si="0"/>
        <v>0</v>
      </c>
      <c r="S7" s="75"/>
    </row>
    <row r="8" spans="1:19" ht="16.5">
      <c r="A8" s="75">
        <v>4</v>
      </c>
      <c r="B8" s="75">
        <f>球員資料!C24</f>
        <v>0</v>
      </c>
      <c r="C8" s="75">
        <f>球員資料!E24</f>
        <v>0</v>
      </c>
      <c r="D8" s="138">
        <f>球員資料!G24</f>
        <v>0</v>
      </c>
      <c r="E8" s="74">
        <f>球員資料!G12</f>
        <v>0</v>
      </c>
      <c r="F8" s="203">
        <f>球員資料!T16</f>
        <v>0</v>
      </c>
      <c r="G8" s="188"/>
      <c r="H8" s="188"/>
      <c r="I8" s="74">
        <f t="shared" si="1"/>
        <v>0</v>
      </c>
      <c r="J8" s="76" t="s">
        <v>104</v>
      </c>
      <c r="K8" s="77">
        <f t="shared" ref="K8:L8" si="7">K7</f>
        <v>0</v>
      </c>
      <c r="L8" s="74">
        <f t="shared" si="7"/>
        <v>600</v>
      </c>
      <c r="M8" s="76" t="s">
        <v>104</v>
      </c>
      <c r="N8" s="77">
        <f t="shared" ref="N8:O8" si="8">N7</f>
        <v>0</v>
      </c>
      <c r="O8" s="74">
        <f t="shared" si="8"/>
        <v>300</v>
      </c>
      <c r="P8" s="76" t="s">
        <v>104</v>
      </c>
      <c r="Q8" s="77">
        <f t="shared" si="4"/>
        <v>0</v>
      </c>
      <c r="R8" s="75">
        <f t="shared" si="0"/>
        <v>0</v>
      </c>
      <c r="S8" s="75"/>
    </row>
    <row r="9" spans="1:19" ht="16.5">
      <c r="A9" s="75">
        <v>5</v>
      </c>
      <c r="B9" s="75">
        <f>球員資料!C25</f>
        <v>0</v>
      </c>
      <c r="C9" s="75">
        <f>球員資料!E25</f>
        <v>0</v>
      </c>
      <c r="D9" s="138">
        <f>球員資料!G25</f>
        <v>0</v>
      </c>
      <c r="E9" s="74">
        <f>球員資料!G12</f>
        <v>0</v>
      </c>
      <c r="F9" s="203">
        <f>球員資料!T16</f>
        <v>0</v>
      </c>
      <c r="G9" s="188"/>
      <c r="H9" s="188"/>
      <c r="I9" s="74">
        <f t="shared" si="1"/>
        <v>0</v>
      </c>
      <c r="J9" s="76" t="s">
        <v>104</v>
      </c>
      <c r="K9" s="77">
        <f t="shared" ref="K9:L9" si="9">K8</f>
        <v>0</v>
      </c>
      <c r="L9" s="74">
        <f t="shared" si="9"/>
        <v>600</v>
      </c>
      <c r="M9" s="76" t="s">
        <v>104</v>
      </c>
      <c r="N9" s="77">
        <f t="shared" ref="N9:O9" si="10">N8</f>
        <v>0</v>
      </c>
      <c r="O9" s="74">
        <f t="shared" si="10"/>
        <v>300</v>
      </c>
      <c r="P9" s="76" t="s">
        <v>104</v>
      </c>
      <c r="Q9" s="77">
        <f t="shared" si="4"/>
        <v>0</v>
      </c>
      <c r="R9" s="75">
        <f t="shared" si="0"/>
        <v>0</v>
      </c>
      <c r="S9" s="75"/>
    </row>
    <row r="10" spans="1:19" ht="16.5">
      <c r="A10" s="75">
        <v>6</v>
      </c>
      <c r="B10" s="75">
        <f>球員資料!C26</f>
        <v>0</v>
      </c>
      <c r="C10" s="75">
        <f>球員資料!E26</f>
        <v>0</v>
      </c>
      <c r="D10" s="138">
        <f>球員資料!G26</f>
        <v>0</v>
      </c>
      <c r="E10" s="74">
        <f>球員資料!G12</f>
        <v>0</v>
      </c>
      <c r="F10" s="203">
        <f>球員資料!T16</f>
        <v>0</v>
      </c>
      <c r="G10" s="188"/>
      <c r="H10" s="188"/>
      <c r="I10" s="74">
        <f t="shared" si="1"/>
        <v>0</v>
      </c>
      <c r="J10" s="76" t="s">
        <v>104</v>
      </c>
      <c r="K10" s="77">
        <f t="shared" ref="K10:L10" si="11">K9</f>
        <v>0</v>
      </c>
      <c r="L10" s="74">
        <f t="shared" si="11"/>
        <v>600</v>
      </c>
      <c r="M10" s="76" t="s">
        <v>104</v>
      </c>
      <c r="N10" s="77">
        <f t="shared" ref="N10:O10" si="12">N9</f>
        <v>0</v>
      </c>
      <c r="O10" s="74">
        <f t="shared" si="12"/>
        <v>300</v>
      </c>
      <c r="P10" s="76" t="s">
        <v>104</v>
      </c>
      <c r="Q10" s="77">
        <f t="shared" si="4"/>
        <v>0</v>
      </c>
      <c r="R10" s="75">
        <f t="shared" si="0"/>
        <v>0</v>
      </c>
      <c r="S10" s="75"/>
    </row>
    <row r="11" spans="1:19" ht="16.5">
      <c r="A11" s="75">
        <v>7</v>
      </c>
      <c r="B11" s="75">
        <f>球員資料!C27</f>
        <v>0</v>
      </c>
      <c r="C11" s="75">
        <f>球員資料!E27</f>
        <v>0</v>
      </c>
      <c r="D11" s="138">
        <f>球員資料!G27</f>
        <v>0</v>
      </c>
      <c r="E11" s="74">
        <f>球員資料!G12</f>
        <v>0</v>
      </c>
      <c r="F11" s="203">
        <f>球員資料!T16</f>
        <v>0</v>
      </c>
      <c r="G11" s="188"/>
      <c r="H11" s="188"/>
      <c r="I11" s="74">
        <f t="shared" si="1"/>
        <v>0</v>
      </c>
      <c r="J11" s="76" t="s">
        <v>104</v>
      </c>
      <c r="K11" s="77">
        <f t="shared" ref="K11:L11" si="13">K10</f>
        <v>0</v>
      </c>
      <c r="L11" s="74">
        <f t="shared" si="13"/>
        <v>600</v>
      </c>
      <c r="M11" s="76" t="s">
        <v>104</v>
      </c>
      <c r="N11" s="77">
        <f t="shared" ref="N11:O11" si="14">N10</f>
        <v>0</v>
      </c>
      <c r="O11" s="74">
        <f t="shared" si="14"/>
        <v>300</v>
      </c>
      <c r="P11" s="76" t="s">
        <v>104</v>
      </c>
      <c r="Q11" s="77">
        <f t="shared" si="4"/>
        <v>0</v>
      </c>
      <c r="R11" s="75">
        <f t="shared" si="0"/>
        <v>0</v>
      </c>
      <c r="S11" s="75"/>
    </row>
    <row r="12" spans="1:19" ht="16.5">
      <c r="A12" s="75">
        <v>8</v>
      </c>
      <c r="B12" s="75">
        <f>球員資料!C28</f>
        <v>0</v>
      </c>
      <c r="C12" s="75">
        <f>球員資料!E28</f>
        <v>0</v>
      </c>
      <c r="D12" s="138">
        <f>球員資料!G28</f>
        <v>0</v>
      </c>
      <c r="E12" s="74">
        <f>球員資料!G12</f>
        <v>0</v>
      </c>
      <c r="F12" s="203">
        <f>球員資料!T16</f>
        <v>0</v>
      </c>
      <c r="G12" s="188"/>
      <c r="H12" s="188"/>
      <c r="I12" s="74">
        <f t="shared" si="1"/>
        <v>0</v>
      </c>
      <c r="J12" s="76" t="s">
        <v>104</v>
      </c>
      <c r="K12" s="77">
        <f t="shared" ref="K12:L12" si="15">K11</f>
        <v>0</v>
      </c>
      <c r="L12" s="74">
        <f t="shared" si="15"/>
        <v>600</v>
      </c>
      <c r="M12" s="76" t="s">
        <v>104</v>
      </c>
      <c r="N12" s="77">
        <f t="shared" ref="N12:O12" si="16">N11</f>
        <v>0</v>
      </c>
      <c r="O12" s="74">
        <f t="shared" si="16"/>
        <v>300</v>
      </c>
      <c r="P12" s="76" t="s">
        <v>104</v>
      </c>
      <c r="Q12" s="77">
        <f t="shared" si="4"/>
        <v>0</v>
      </c>
      <c r="R12" s="75">
        <f t="shared" si="0"/>
        <v>0</v>
      </c>
      <c r="S12" s="75"/>
    </row>
    <row r="13" spans="1:19" ht="16.5">
      <c r="A13" s="75">
        <v>9</v>
      </c>
      <c r="B13" s="75">
        <f>球員資料!C29</f>
        <v>0</v>
      </c>
      <c r="C13" s="75">
        <f>球員資料!E29</f>
        <v>0</v>
      </c>
      <c r="D13" s="138">
        <f>球員資料!G29</f>
        <v>0</v>
      </c>
      <c r="E13" s="74">
        <f>球員資料!G12</f>
        <v>0</v>
      </c>
      <c r="F13" s="203">
        <f>球員資料!T16</f>
        <v>0</v>
      </c>
      <c r="G13" s="188"/>
      <c r="H13" s="188"/>
      <c r="I13" s="74">
        <f t="shared" si="1"/>
        <v>0</v>
      </c>
      <c r="J13" s="76" t="s">
        <v>104</v>
      </c>
      <c r="K13" s="77">
        <f t="shared" ref="K13:L13" si="17">K12</f>
        <v>0</v>
      </c>
      <c r="L13" s="74">
        <f t="shared" si="17"/>
        <v>600</v>
      </c>
      <c r="M13" s="76" t="s">
        <v>104</v>
      </c>
      <c r="N13" s="77">
        <f t="shared" ref="N13:O13" si="18">N12</f>
        <v>0</v>
      </c>
      <c r="O13" s="74">
        <f t="shared" si="18"/>
        <v>300</v>
      </c>
      <c r="P13" s="76" t="s">
        <v>104</v>
      </c>
      <c r="Q13" s="77">
        <f t="shared" si="4"/>
        <v>0</v>
      </c>
      <c r="R13" s="75">
        <f t="shared" si="0"/>
        <v>0</v>
      </c>
      <c r="S13" s="75"/>
    </row>
    <row r="14" spans="1:19" ht="16.5">
      <c r="A14" s="75">
        <v>10</v>
      </c>
      <c r="B14" s="75">
        <f>球員資料!C30</f>
        <v>0</v>
      </c>
      <c r="C14" s="75">
        <f>球員資料!E30</f>
        <v>0</v>
      </c>
      <c r="D14" s="138">
        <f>球員資料!G30</f>
        <v>0</v>
      </c>
      <c r="E14" s="74">
        <f>球員資料!G12</f>
        <v>0</v>
      </c>
      <c r="F14" s="203">
        <f>球員資料!T16</f>
        <v>0</v>
      </c>
      <c r="G14" s="188"/>
      <c r="H14" s="188"/>
      <c r="I14" s="74">
        <f t="shared" si="1"/>
        <v>0</v>
      </c>
      <c r="J14" s="76" t="s">
        <v>104</v>
      </c>
      <c r="K14" s="77">
        <f t="shared" ref="K14:L14" si="19">K13</f>
        <v>0</v>
      </c>
      <c r="L14" s="74">
        <f t="shared" si="19"/>
        <v>600</v>
      </c>
      <c r="M14" s="76" t="s">
        <v>104</v>
      </c>
      <c r="N14" s="77">
        <f t="shared" ref="N14:O14" si="20">N13</f>
        <v>0</v>
      </c>
      <c r="O14" s="74">
        <f t="shared" si="20"/>
        <v>300</v>
      </c>
      <c r="P14" s="76" t="s">
        <v>104</v>
      </c>
      <c r="Q14" s="77">
        <f t="shared" si="4"/>
        <v>0</v>
      </c>
      <c r="R14" s="75">
        <f t="shared" si="0"/>
        <v>0</v>
      </c>
      <c r="S14" s="75"/>
    </row>
    <row r="15" spans="1:19" ht="16.5">
      <c r="A15" s="75">
        <v>11</v>
      </c>
      <c r="B15" s="75">
        <f>球員資料!C31</f>
        <v>0</v>
      </c>
      <c r="C15" s="75">
        <f>球員資料!E31</f>
        <v>0</v>
      </c>
      <c r="D15" s="138">
        <f>球員資料!G31</f>
        <v>0</v>
      </c>
      <c r="E15" s="74">
        <f>球員資料!G12</f>
        <v>0</v>
      </c>
      <c r="F15" s="203">
        <f>球員資料!T16</f>
        <v>0</v>
      </c>
      <c r="G15" s="188"/>
      <c r="H15" s="188"/>
      <c r="I15" s="74">
        <f t="shared" si="1"/>
        <v>0</v>
      </c>
      <c r="J15" s="76" t="s">
        <v>104</v>
      </c>
      <c r="K15" s="77">
        <f t="shared" ref="K15:L15" si="21">K14</f>
        <v>0</v>
      </c>
      <c r="L15" s="74">
        <f t="shared" si="21"/>
        <v>600</v>
      </c>
      <c r="M15" s="76" t="s">
        <v>104</v>
      </c>
      <c r="N15" s="77">
        <f t="shared" ref="N15:O15" si="22">N14</f>
        <v>0</v>
      </c>
      <c r="O15" s="74">
        <f t="shared" si="22"/>
        <v>300</v>
      </c>
      <c r="P15" s="76" t="s">
        <v>104</v>
      </c>
      <c r="Q15" s="77">
        <f t="shared" si="4"/>
        <v>0</v>
      </c>
      <c r="R15" s="75">
        <f t="shared" si="0"/>
        <v>0</v>
      </c>
      <c r="S15" s="75"/>
    </row>
    <row r="16" spans="1:19" ht="16.5">
      <c r="A16" s="75">
        <v>12</v>
      </c>
      <c r="B16" s="75">
        <f>球員資料!C32</f>
        <v>0</v>
      </c>
      <c r="C16" s="75">
        <f>球員資料!E32</f>
        <v>0</v>
      </c>
      <c r="D16" s="138">
        <f>球員資料!G32</f>
        <v>0</v>
      </c>
      <c r="E16" s="74">
        <f>球員資料!G12</f>
        <v>0</v>
      </c>
      <c r="F16" s="203">
        <f>球員資料!T16</f>
        <v>0</v>
      </c>
      <c r="G16" s="188"/>
      <c r="H16" s="188"/>
      <c r="I16" s="74">
        <f t="shared" si="1"/>
        <v>0</v>
      </c>
      <c r="J16" s="76" t="s">
        <v>104</v>
      </c>
      <c r="K16" s="77">
        <f t="shared" ref="K16:L16" si="23">K15</f>
        <v>0</v>
      </c>
      <c r="L16" s="74">
        <f t="shared" si="23"/>
        <v>600</v>
      </c>
      <c r="M16" s="76" t="s">
        <v>104</v>
      </c>
      <c r="N16" s="77">
        <f t="shared" ref="N16:O16" si="24">N15</f>
        <v>0</v>
      </c>
      <c r="O16" s="74">
        <f t="shared" si="24"/>
        <v>300</v>
      </c>
      <c r="P16" s="76" t="s">
        <v>104</v>
      </c>
      <c r="Q16" s="77">
        <f t="shared" si="4"/>
        <v>0</v>
      </c>
      <c r="R16" s="75">
        <f t="shared" si="0"/>
        <v>0</v>
      </c>
      <c r="S16" s="75"/>
    </row>
    <row r="17" spans="1:19" ht="16.5">
      <c r="A17" s="75">
        <v>13</v>
      </c>
      <c r="B17" s="75">
        <f>球員資料!C33</f>
        <v>0</v>
      </c>
      <c r="C17" s="75">
        <f>球員資料!E33</f>
        <v>0</v>
      </c>
      <c r="D17" s="138">
        <f>球員資料!G33</f>
        <v>0</v>
      </c>
      <c r="E17" s="74">
        <f>球員資料!G12</f>
        <v>0</v>
      </c>
      <c r="F17" s="203">
        <f>球員資料!T16</f>
        <v>0</v>
      </c>
      <c r="G17" s="188"/>
      <c r="H17" s="188"/>
      <c r="I17" s="74">
        <f t="shared" si="1"/>
        <v>0</v>
      </c>
      <c r="J17" s="76" t="s">
        <v>104</v>
      </c>
      <c r="K17" s="77">
        <f t="shared" ref="K17:L17" si="25">K16</f>
        <v>0</v>
      </c>
      <c r="L17" s="74">
        <f t="shared" si="25"/>
        <v>600</v>
      </c>
      <c r="M17" s="76" t="s">
        <v>104</v>
      </c>
      <c r="N17" s="77">
        <f t="shared" ref="N17:O17" si="26">N16</f>
        <v>0</v>
      </c>
      <c r="O17" s="74">
        <f t="shared" si="26"/>
        <v>300</v>
      </c>
      <c r="P17" s="76" t="s">
        <v>104</v>
      </c>
      <c r="Q17" s="77">
        <f t="shared" si="4"/>
        <v>0</v>
      </c>
      <c r="R17" s="75">
        <f t="shared" si="0"/>
        <v>0</v>
      </c>
      <c r="S17" s="75"/>
    </row>
    <row r="18" spans="1:19" ht="16.5">
      <c r="A18" s="75">
        <v>14</v>
      </c>
      <c r="B18" s="75">
        <f>球員資料!C34</f>
        <v>0</v>
      </c>
      <c r="C18" s="75">
        <f>球員資料!E34</f>
        <v>0</v>
      </c>
      <c r="D18" s="138">
        <f>球員資料!G34</f>
        <v>0</v>
      </c>
      <c r="E18" s="74">
        <f>球員資料!G12</f>
        <v>0</v>
      </c>
      <c r="F18" s="203">
        <f>球員資料!T16</f>
        <v>0</v>
      </c>
      <c r="G18" s="188"/>
      <c r="H18" s="188"/>
      <c r="I18" s="74">
        <f t="shared" si="1"/>
        <v>0</v>
      </c>
      <c r="J18" s="76" t="s">
        <v>104</v>
      </c>
      <c r="K18" s="77">
        <f t="shared" ref="K18:L18" si="27">K17</f>
        <v>0</v>
      </c>
      <c r="L18" s="74">
        <f t="shared" si="27"/>
        <v>600</v>
      </c>
      <c r="M18" s="76" t="s">
        <v>104</v>
      </c>
      <c r="N18" s="77">
        <f t="shared" ref="N18:O18" si="28">N17</f>
        <v>0</v>
      </c>
      <c r="O18" s="74">
        <f t="shared" si="28"/>
        <v>300</v>
      </c>
      <c r="P18" s="76" t="s">
        <v>104</v>
      </c>
      <c r="Q18" s="77">
        <f t="shared" si="4"/>
        <v>0</v>
      </c>
      <c r="R18" s="75">
        <f t="shared" si="0"/>
        <v>0</v>
      </c>
      <c r="S18" s="75"/>
    </row>
    <row r="19" spans="1:19" ht="16.5">
      <c r="A19" s="75">
        <v>15</v>
      </c>
      <c r="B19" s="75">
        <f>球員資料!C35</f>
        <v>0</v>
      </c>
      <c r="C19" s="75">
        <f>球員資料!E35</f>
        <v>0</v>
      </c>
      <c r="D19" s="138">
        <f>球員資料!G35</f>
        <v>0</v>
      </c>
      <c r="E19" s="74">
        <f>球員資料!G12</f>
        <v>0</v>
      </c>
      <c r="F19" s="203">
        <f>球員資料!T16</f>
        <v>0</v>
      </c>
      <c r="G19" s="188"/>
      <c r="H19" s="189"/>
      <c r="I19" s="74">
        <f t="shared" si="1"/>
        <v>0</v>
      </c>
      <c r="J19" s="76" t="s">
        <v>104</v>
      </c>
      <c r="K19" s="77">
        <f t="shared" ref="K19:L19" si="29">K18</f>
        <v>0</v>
      </c>
      <c r="L19" s="74">
        <f t="shared" si="29"/>
        <v>600</v>
      </c>
      <c r="M19" s="76" t="s">
        <v>104</v>
      </c>
      <c r="N19" s="77">
        <f t="shared" ref="N19:O19" si="30">N18</f>
        <v>0</v>
      </c>
      <c r="O19" s="74">
        <f t="shared" si="30"/>
        <v>300</v>
      </c>
      <c r="P19" s="76" t="s">
        <v>104</v>
      </c>
      <c r="Q19" s="77">
        <f t="shared" si="4"/>
        <v>0</v>
      </c>
      <c r="R19" s="75">
        <f t="shared" si="0"/>
        <v>0</v>
      </c>
      <c r="S19" s="75"/>
    </row>
    <row r="20" spans="1:19" ht="16.5">
      <c r="A20" s="75">
        <v>16</v>
      </c>
      <c r="B20" s="75">
        <f>球員資料!C36</f>
        <v>0</v>
      </c>
      <c r="C20" s="75">
        <f>球員資料!E36</f>
        <v>0</v>
      </c>
      <c r="D20" s="138">
        <f>球員資料!G36</f>
        <v>0</v>
      </c>
      <c r="E20" s="74">
        <f>球員資料!G12</f>
        <v>0</v>
      </c>
      <c r="F20" s="203">
        <f>球員資料!T16</f>
        <v>0</v>
      </c>
      <c r="G20" s="188"/>
      <c r="H20" s="188"/>
      <c r="I20" s="74">
        <f t="shared" si="1"/>
        <v>0</v>
      </c>
      <c r="J20" s="76" t="s">
        <v>104</v>
      </c>
      <c r="K20" s="77">
        <f t="shared" ref="K20:L20" si="31">K19</f>
        <v>0</v>
      </c>
      <c r="L20" s="74">
        <f t="shared" si="31"/>
        <v>600</v>
      </c>
      <c r="M20" s="76" t="s">
        <v>104</v>
      </c>
      <c r="N20" s="77">
        <f t="shared" ref="N20:O20" si="32">N19</f>
        <v>0</v>
      </c>
      <c r="O20" s="74">
        <f t="shared" si="32"/>
        <v>300</v>
      </c>
      <c r="P20" s="76" t="s">
        <v>104</v>
      </c>
      <c r="Q20" s="77">
        <f t="shared" si="4"/>
        <v>0</v>
      </c>
      <c r="R20" s="75">
        <f t="shared" si="0"/>
        <v>0</v>
      </c>
      <c r="S20" s="75"/>
    </row>
    <row r="21" spans="1:19" ht="16.5">
      <c r="A21" s="75">
        <v>17</v>
      </c>
      <c r="B21" s="75">
        <f>球員資料!C37</f>
        <v>0</v>
      </c>
      <c r="C21" s="75">
        <f>球員資料!E37</f>
        <v>0</v>
      </c>
      <c r="D21" s="138">
        <f>球員資料!G37</f>
        <v>0</v>
      </c>
      <c r="E21" s="74">
        <f>球員資料!G12</f>
        <v>0</v>
      </c>
      <c r="F21" s="203">
        <f>球員資料!T16</f>
        <v>0</v>
      </c>
      <c r="G21" s="188"/>
      <c r="H21" s="189"/>
      <c r="I21" s="74">
        <f t="shared" si="1"/>
        <v>0</v>
      </c>
      <c r="J21" s="76" t="s">
        <v>104</v>
      </c>
      <c r="K21" s="77">
        <f t="shared" ref="K21:L21" si="33">K20</f>
        <v>0</v>
      </c>
      <c r="L21" s="74">
        <f t="shared" si="33"/>
        <v>600</v>
      </c>
      <c r="M21" s="76" t="s">
        <v>104</v>
      </c>
      <c r="N21" s="77">
        <f t="shared" ref="N21:O21" si="34">N20</f>
        <v>0</v>
      </c>
      <c r="O21" s="74">
        <f t="shared" si="34"/>
        <v>300</v>
      </c>
      <c r="P21" s="76" t="s">
        <v>104</v>
      </c>
      <c r="Q21" s="77">
        <f t="shared" si="4"/>
        <v>0</v>
      </c>
      <c r="R21" s="75">
        <f t="shared" si="0"/>
        <v>0</v>
      </c>
      <c r="S21" s="75"/>
    </row>
    <row r="22" spans="1:19" ht="16.5">
      <c r="A22" s="75">
        <v>18</v>
      </c>
      <c r="B22" s="75">
        <f>球員資料!C38</f>
        <v>0</v>
      </c>
      <c r="C22" s="75">
        <f>球員資料!E38</f>
        <v>0</v>
      </c>
      <c r="D22" s="138">
        <f>球員資料!G38</f>
        <v>0</v>
      </c>
      <c r="E22" s="74">
        <f>球員資料!G12</f>
        <v>0</v>
      </c>
      <c r="F22" s="203">
        <f>球員資料!T16</f>
        <v>0</v>
      </c>
      <c r="G22" s="188"/>
      <c r="H22" s="188"/>
      <c r="I22" s="74">
        <f t="shared" si="1"/>
        <v>0</v>
      </c>
      <c r="J22" s="76" t="s">
        <v>104</v>
      </c>
      <c r="K22" s="77">
        <f t="shared" ref="K22:L22" si="35">K21</f>
        <v>0</v>
      </c>
      <c r="L22" s="74">
        <f t="shared" si="35"/>
        <v>600</v>
      </c>
      <c r="M22" s="76" t="s">
        <v>104</v>
      </c>
      <c r="N22" s="77">
        <f t="shared" ref="N22:O22" si="36">N21</f>
        <v>0</v>
      </c>
      <c r="O22" s="74">
        <f t="shared" si="36"/>
        <v>300</v>
      </c>
      <c r="P22" s="76" t="s">
        <v>104</v>
      </c>
      <c r="Q22" s="77">
        <f t="shared" si="4"/>
        <v>0</v>
      </c>
      <c r="R22" s="75">
        <f t="shared" si="0"/>
        <v>0</v>
      </c>
      <c r="S22" s="75"/>
    </row>
    <row r="23" spans="1:19" ht="16.5">
      <c r="A23" s="75">
        <v>19</v>
      </c>
      <c r="B23" s="75">
        <f>球員資料!C39</f>
        <v>0</v>
      </c>
      <c r="C23" s="75">
        <f>球員資料!E39</f>
        <v>0</v>
      </c>
      <c r="D23" s="138">
        <f>球員資料!G39</f>
        <v>0</v>
      </c>
      <c r="E23" s="74">
        <f>球員資料!G12</f>
        <v>0</v>
      </c>
      <c r="F23" s="203">
        <f>球員資料!T16</f>
        <v>0</v>
      </c>
      <c r="G23" s="188"/>
      <c r="H23" s="188"/>
      <c r="I23" s="74">
        <f t="shared" si="1"/>
        <v>0</v>
      </c>
      <c r="J23" s="76" t="s">
        <v>104</v>
      </c>
      <c r="K23" s="77">
        <f t="shared" ref="K23:L23" si="37">K22</f>
        <v>0</v>
      </c>
      <c r="L23" s="74">
        <f t="shared" si="37"/>
        <v>600</v>
      </c>
      <c r="M23" s="76" t="s">
        <v>104</v>
      </c>
      <c r="N23" s="77">
        <f t="shared" ref="N23:O23" si="38">N22</f>
        <v>0</v>
      </c>
      <c r="O23" s="74">
        <f t="shared" si="38"/>
        <v>300</v>
      </c>
      <c r="P23" s="76" t="s">
        <v>104</v>
      </c>
      <c r="Q23" s="77">
        <f t="shared" si="4"/>
        <v>0</v>
      </c>
      <c r="R23" s="75">
        <f t="shared" si="0"/>
        <v>0</v>
      </c>
      <c r="S23" s="75"/>
    </row>
    <row r="24" spans="1:19" ht="16.5">
      <c r="A24" s="75">
        <v>20</v>
      </c>
      <c r="B24" s="75">
        <f>球員資料!C40</f>
        <v>0</v>
      </c>
      <c r="C24" s="75">
        <f>球員資料!E40</f>
        <v>0</v>
      </c>
      <c r="D24" s="138">
        <f>球員資料!G40</f>
        <v>0</v>
      </c>
      <c r="E24" s="74">
        <f>球員資料!G12</f>
        <v>0</v>
      </c>
      <c r="F24" s="203">
        <f>球員資料!T16</f>
        <v>0</v>
      </c>
      <c r="G24" s="188"/>
      <c r="H24" s="188"/>
      <c r="I24" s="74">
        <f t="shared" si="1"/>
        <v>0</v>
      </c>
      <c r="J24" s="76" t="s">
        <v>104</v>
      </c>
      <c r="K24" s="77">
        <f t="shared" ref="K24:L24" si="39">K23</f>
        <v>0</v>
      </c>
      <c r="L24" s="74">
        <f t="shared" si="39"/>
        <v>600</v>
      </c>
      <c r="M24" s="76" t="s">
        <v>104</v>
      </c>
      <c r="N24" s="77">
        <f t="shared" ref="N24:O24" si="40">N23</f>
        <v>0</v>
      </c>
      <c r="O24" s="74">
        <f t="shared" si="40"/>
        <v>300</v>
      </c>
      <c r="P24" s="76" t="s">
        <v>104</v>
      </c>
      <c r="Q24" s="77">
        <f t="shared" si="4"/>
        <v>0</v>
      </c>
      <c r="R24" s="75">
        <f t="shared" si="0"/>
        <v>0</v>
      </c>
      <c r="S24" s="75"/>
    </row>
    <row r="25" spans="1:19" ht="19.5">
      <c r="A25" s="212" t="s">
        <v>105</v>
      </c>
      <c r="B25" s="188"/>
      <c r="C25" s="78">
        <f>COUNT(球員資料!D21:D40)</f>
        <v>0</v>
      </c>
      <c r="D25" s="137"/>
      <c r="E25" s="79" t="s">
        <v>106</v>
      </c>
      <c r="F25" s="213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9"/>
    </row>
    <row r="26" spans="1:19" ht="19.5">
      <c r="A26" s="214" t="s">
        <v>107</v>
      </c>
      <c r="B26" s="188"/>
      <c r="C26" s="188"/>
      <c r="D26" s="135"/>
      <c r="E26" s="215">
        <f>M26</f>
        <v>0</v>
      </c>
      <c r="F26" s="188"/>
      <c r="G26" s="188"/>
      <c r="H26" s="188"/>
      <c r="I26" s="216" t="s">
        <v>108</v>
      </c>
      <c r="J26" s="188"/>
      <c r="K26" s="188"/>
      <c r="L26" s="80" t="s">
        <v>109</v>
      </c>
      <c r="M26" s="217">
        <f>SUM(R5:R24)</f>
        <v>0</v>
      </c>
      <c r="N26" s="188"/>
      <c r="O26" s="188"/>
      <c r="P26" s="188"/>
      <c r="Q26" s="188"/>
      <c r="R26" s="79" t="s">
        <v>110</v>
      </c>
      <c r="S26" s="77"/>
    </row>
    <row r="27" spans="1:19" ht="16.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19" ht="16.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 ht="16.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19" ht="16.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 ht="16.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ht="16.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ht="16.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ht="16.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 ht="16.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19" ht="16.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 spans="1:19" ht="16.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 spans="1:19" ht="16.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6.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 spans="1:19" ht="16.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 spans="1:19" ht="16.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spans="1:19" ht="16.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 spans="1:19" ht="16.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 ht="16.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1:19" ht="16.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1:19" ht="16.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1:19" ht="16.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1:19" ht="16.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:19" ht="16.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 spans="1:19" ht="16.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19" ht="16.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 spans="1:19" ht="16.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3" spans="1:19" ht="16.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</row>
    <row r="54" spans="1:19" ht="16.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 spans="1:19" ht="16.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 spans="1:19" ht="16.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</row>
    <row r="57" spans="1:19" ht="16.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</row>
    <row r="58" spans="1:19" ht="16.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</row>
    <row r="59" spans="1:19" ht="16.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</row>
    <row r="60" spans="1:19" ht="16.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</row>
    <row r="61" spans="1:19" ht="16.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1:19" ht="16.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</row>
    <row r="63" spans="1:19" ht="16.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</row>
    <row r="64" spans="1:19" ht="16.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1:19" ht="16.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</row>
    <row r="66" spans="1:19" ht="16.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</row>
    <row r="67" spans="1:19" ht="16.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</row>
    <row r="68" spans="1:19" ht="16.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</row>
    <row r="69" spans="1:19" ht="16.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</row>
    <row r="70" spans="1:19" ht="16.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</row>
    <row r="71" spans="1:19" ht="16.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</row>
    <row r="72" spans="1:19" ht="16.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</row>
    <row r="73" spans="1:19" ht="16.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</row>
    <row r="74" spans="1:19" ht="16.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</row>
    <row r="75" spans="1:19" ht="16.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</row>
    <row r="76" spans="1:19" ht="16.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</row>
    <row r="77" spans="1:19" ht="16.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</row>
    <row r="78" spans="1:19" ht="16.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</row>
    <row r="79" spans="1:19" ht="16.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</row>
    <row r="80" spans="1:19" ht="16.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</row>
    <row r="81" spans="1:19" ht="16.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</row>
    <row r="82" spans="1:19" ht="16.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</row>
    <row r="83" spans="1:19" ht="16.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</row>
    <row r="84" spans="1:19" ht="16.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</row>
    <row r="85" spans="1:19" ht="16.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</row>
    <row r="86" spans="1:19" ht="16.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</row>
    <row r="87" spans="1:19" ht="16.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</row>
    <row r="88" spans="1:19" ht="16.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</row>
    <row r="89" spans="1:19" ht="16.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</row>
    <row r="90" spans="1:19" ht="16.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</row>
    <row r="91" spans="1:19" ht="16.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</row>
    <row r="92" spans="1:19" ht="16.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</row>
    <row r="93" spans="1:19" ht="16.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</row>
    <row r="94" spans="1:19" ht="16.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</row>
    <row r="95" spans="1:19" ht="16.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</row>
    <row r="96" spans="1:19" ht="16.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</row>
    <row r="97" spans="1:19" ht="16.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</row>
    <row r="98" spans="1:19" ht="16.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</row>
    <row r="99" spans="1:19" ht="16.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</row>
    <row r="100" spans="1:19" ht="16.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</row>
    <row r="101" spans="1:19" ht="16.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</row>
    <row r="102" spans="1:19" ht="16.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</row>
    <row r="103" spans="1:19" ht="16.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</row>
    <row r="104" spans="1:19" ht="16.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</row>
    <row r="105" spans="1:19" ht="16.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</row>
    <row r="106" spans="1:19" ht="16.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</row>
    <row r="107" spans="1:19" ht="16.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</row>
    <row r="108" spans="1:19" ht="16.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</row>
    <row r="109" spans="1:19" ht="16.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</row>
    <row r="110" spans="1:19" ht="16.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</row>
    <row r="111" spans="1:19" ht="16.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</row>
    <row r="112" spans="1:19" ht="16.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</row>
    <row r="113" spans="1:19" ht="16.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</row>
    <row r="114" spans="1:19" ht="16.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</row>
    <row r="115" spans="1:19" ht="16.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</row>
    <row r="116" spans="1:19" ht="16.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</row>
    <row r="117" spans="1:19" ht="16.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</row>
    <row r="118" spans="1:19" ht="16.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</row>
    <row r="119" spans="1:19" ht="16.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</row>
    <row r="120" spans="1:19" ht="16.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</row>
    <row r="121" spans="1:19" ht="16.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</row>
    <row r="122" spans="1:19" ht="16.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</row>
    <row r="123" spans="1:19" ht="16.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</row>
    <row r="124" spans="1:19" ht="16.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</row>
    <row r="125" spans="1:19" ht="16.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</row>
    <row r="126" spans="1:19" ht="16.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</row>
    <row r="127" spans="1:19" ht="16.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</row>
    <row r="128" spans="1:19" ht="16.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</row>
    <row r="129" spans="1:19" ht="16.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</row>
    <row r="130" spans="1:19" ht="16.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</row>
    <row r="131" spans="1:19" ht="16.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</row>
    <row r="132" spans="1:19" ht="16.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</row>
    <row r="133" spans="1:19" ht="16.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</row>
    <row r="134" spans="1:19" ht="16.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</row>
    <row r="135" spans="1:19" ht="16.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</row>
    <row r="136" spans="1:19" ht="16.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</row>
    <row r="137" spans="1:19" ht="16.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</row>
    <row r="138" spans="1:19" ht="16.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</row>
    <row r="139" spans="1:19" ht="16.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</row>
    <row r="140" spans="1:19" ht="16.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</row>
    <row r="141" spans="1:19" ht="16.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</row>
    <row r="142" spans="1:19" ht="16.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</row>
    <row r="143" spans="1:19" ht="16.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</row>
    <row r="144" spans="1:19" ht="16.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</row>
    <row r="145" spans="1:19" ht="16.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</row>
    <row r="146" spans="1:19" ht="16.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</row>
    <row r="147" spans="1:19" ht="16.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</row>
    <row r="148" spans="1:19" ht="16.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</row>
    <row r="149" spans="1:19" ht="16.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</row>
    <row r="150" spans="1:19" ht="16.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</row>
    <row r="151" spans="1:19" ht="16.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</row>
    <row r="152" spans="1:19" ht="16.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</row>
    <row r="153" spans="1:19" ht="16.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</row>
    <row r="154" spans="1:19" ht="16.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</row>
    <row r="155" spans="1:19" ht="16.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</row>
    <row r="156" spans="1:19" ht="16.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</row>
    <row r="157" spans="1:19" ht="16.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</row>
    <row r="158" spans="1:19" ht="16.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</row>
    <row r="159" spans="1:19" ht="16.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</row>
    <row r="160" spans="1:19" ht="16.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</row>
    <row r="161" spans="1:19" ht="16.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</row>
    <row r="162" spans="1:19" ht="16.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</row>
    <row r="163" spans="1:19" ht="16.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</row>
    <row r="164" spans="1:19" ht="16.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</row>
    <row r="165" spans="1:19" ht="16.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</row>
    <row r="166" spans="1:19" ht="16.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</row>
    <row r="167" spans="1:19" ht="16.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</row>
    <row r="168" spans="1:19" ht="16.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</row>
    <row r="169" spans="1:19" ht="16.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</row>
    <row r="170" spans="1:19" ht="16.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</row>
    <row r="171" spans="1:19" ht="16.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</row>
    <row r="172" spans="1:19" ht="16.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</row>
    <row r="173" spans="1:19" ht="16.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</row>
    <row r="174" spans="1:19" ht="16.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</row>
    <row r="175" spans="1:19" ht="16.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</row>
    <row r="176" spans="1:19" ht="16.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</row>
    <row r="177" spans="1:19" ht="16.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</row>
    <row r="178" spans="1:19" ht="16.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</row>
    <row r="179" spans="1:19" ht="16.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</row>
    <row r="180" spans="1:19" ht="16.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</row>
    <row r="181" spans="1:19" ht="16.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</row>
    <row r="182" spans="1:19" ht="16.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</row>
    <row r="183" spans="1:19" ht="16.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</row>
    <row r="184" spans="1:19" ht="16.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</row>
    <row r="185" spans="1:19" ht="16.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</row>
    <row r="186" spans="1:19" ht="16.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</row>
    <row r="187" spans="1:19" ht="16.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</row>
    <row r="188" spans="1:19" ht="16.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</row>
    <row r="189" spans="1:19" ht="16.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</row>
    <row r="190" spans="1:19" ht="16.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</row>
    <row r="191" spans="1:19" ht="16.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</row>
    <row r="192" spans="1:19" ht="16.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</row>
    <row r="193" spans="1:19" ht="16.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</row>
    <row r="194" spans="1:19" ht="16.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</row>
    <row r="195" spans="1:19" ht="16.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</row>
    <row r="196" spans="1:19" ht="16.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</row>
    <row r="197" spans="1:19" ht="16.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</row>
    <row r="198" spans="1:19" ht="16.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</row>
    <row r="199" spans="1:19" ht="16.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</row>
    <row r="200" spans="1:19" ht="16.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</row>
    <row r="201" spans="1:19" ht="16.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</row>
    <row r="202" spans="1:19" ht="16.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</row>
    <row r="203" spans="1:19" ht="16.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</row>
    <row r="204" spans="1:19" ht="16.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</row>
    <row r="205" spans="1:19" ht="16.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</row>
    <row r="206" spans="1:19" ht="16.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</row>
    <row r="207" spans="1:19" ht="16.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</row>
    <row r="208" spans="1:19" ht="16.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</row>
    <row r="209" spans="1:19" ht="16.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</row>
    <row r="210" spans="1:19" ht="16.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</row>
    <row r="211" spans="1:19" ht="16.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</row>
    <row r="212" spans="1:19" ht="16.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</row>
    <row r="213" spans="1:19" ht="16.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</row>
    <row r="214" spans="1:19" ht="16.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</row>
    <row r="215" spans="1:19" ht="16.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</row>
    <row r="216" spans="1:19" ht="16.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</row>
    <row r="217" spans="1:19" ht="16.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</row>
    <row r="218" spans="1:19" ht="16.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</row>
    <row r="219" spans="1:19" ht="16.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</row>
    <row r="220" spans="1:19" ht="16.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</row>
    <row r="221" spans="1:19" ht="16.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</row>
    <row r="222" spans="1:19" ht="16.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</row>
    <row r="223" spans="1:19" ht="16.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</row>
    <row r="224" spans="1:19" ht="16.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</row>
    <row r="225" spans="1:19" ht="16.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</row>
    <row r="226" spans="1:19" ht="16.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</row>
    <row r="227" spans="1:19" ht="16.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</row>
    <row r="228" spans="1:19" ht="16.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</row>
    <row r="229" spans="1:19" ht="16.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</row>
    <row r="230" spans="1:19" ht="16.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</row>
    <row r="231" spans="1:19" ht="16.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</row>
    <row r="232" spans="1:19" ht="16.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</row>
    <row r="233" spans="1:19" ht="16.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</row>
    <row r="234" spans="1:19" ht="16.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</row>
    <row r="235" spans="1:19" ht="16.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</row>
    <row r="236" spans="1:19" ht="16.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</row>
    <row r="237" spans="1:19" ht="16.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</row>
    <row r="238" spans="1:19" ht="16.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</row>
    <row r="239" spans="1:19" ht="16.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</row>
    <row r="240" spans="1:19" ht="16.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</row>
    <row r="241" spans="1:19" ht="16.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</row>
    <row r="242" spans="1:19" ht="16.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</row>
    <row r="243" spans="1:19" ht="16.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</row>
    <row r="244" spans="1:19" ht="16.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</row>
    <row r="245" spans="1:19" ht="16.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</row>
    <row r="246" spans="1:19" ht="16.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</row>
    <row r="247" spans="1:19" ht="16.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</row>
    <row r="248" spans="1:19" ht="16.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</row>
    <row r="249" spans="1:19" ht="16.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</row>
    <row r="250" spans="1:19" ht="16.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</row>
    <row r="251" spans="1:19" ht="16.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</row>
    <row r="252" spans="1:19" ht="16.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</row>
    <row r="253" spans="1:19" ht="16.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</row>
    <row r="254" spans="1:19" ht="16.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</row>
    <row r="255" spans="1:19" ht="16.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</row>
    <row r="256" spans="1:19" ht="16.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</row>
    <row r="257" spans="1:19" ht="16.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</row>
    <row r="258" spans="1:19" ht="16.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</row>
    <row r="259" spans="1:19" ht="16.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</row>
    <row r="260" spans="1:19" ht="16.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</row>
    <row r="261" spans="1:19" ht="16.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</row>
    <row r="262" spans="1:19" ht="16.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</row>
    <row r="263" spans="1:19" ht="16.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</row>
    <row r="264" spans="1:19" ht="16.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</row>
    <row r="265" spans="1:19" ht="16.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</row>
    <row r="266" spans="1:19" ht="16.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</row>
    <row r="267" spans="1:19" ht="16.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</row>
    <row r="268" spans="1:19" ht="16.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</row>
    <row r="269" spans="1:19" ht="16.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</row>
    <row r="270" spans="1:19" ht="16.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</row>
    <row r="271" spans="1:19" ht="16.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</row>
    <row r="272" spans="1:19" ht="16.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</row>
    <row r="273" spans="1:19" ht="16.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</row>
    <row r="274" spans="1:19" ht="16.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</row>
    <row r="275" spans="1:19" ht="16.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</row>
    <row r="276" spans="1:19" ht="16.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</row>
    <row r="277" spans="1:19" ht="16.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</row>
    <row r="278" spans="1:19" ht="16.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</row>
    <row r="279" spans="1:19" ht="16.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</row>
    <row r="280" spans="1:19" ht="16.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</row>
    <row r="281" spans="1:19" ht="16.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</row>
    <row r="282" spans="1:19" ht="16.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</row>
    <row r="283" spans="1:19" ht="16.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</row>
    <row r="284" spans="1:19" ht="16.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</row>
    <row r="285" spans="1:19" ht="16.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</row>
    <row r="286" spans="1:19" ht="16.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</row>
    <row r="287" spans="1:19" ht="16.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</row>
    <row r="288" spans="1:19" ht="16.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</row>
    <row r="289" spans="1:19" ht="16.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</row>
    <row r="290" spans="1:19" ht="16.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</row>
    <row r="291" spans="1:19" ht="16.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</row>
    <row r="292" spans="1:19" ht="16.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</row>
    <row r="293" spans="1:19" ht="16.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</row>
    <row r="294" spans="1:19" ht="16.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</row>
    <row r="295" spans="1:19" ht="16.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</row>
    <row r="296" spans="1:19" ht="16.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</row>
    <row r="297" spans="1:19" ht="16.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</row>
    <row r="298" spans="1:19" ht="16.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</row>
    <row r="299" spans="1:19" ht="16.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</row>
    <row r="300" spans="1:19" ht="16.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</row>
    <row r="301" spans="1:19" ht="16.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</row>
    <row r="302" spans="1:19" ht="16.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</row>
    <row r="303" spans="1:19" ht="16.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</row>
    <row r="304" spans="1:19" ht="16.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</row>
    <row r="305" spans="1:19" ht="16.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</row>
    <row r="306" spans="1:19" ht="16.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</row>
    <row r="307" spans="1:19" ht="16.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</row>
    <row r="308" spans="1:19" ht="16.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</row>
    <row r="309" spans="1:19" ht="16.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</row>
    <row r="310" spans="1:19" ht="16.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</row>
    <row r="311" spans="1:19" ht="16.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</row>
    <row r="312" spans="1:19" ht="16.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</row>
    <row r="313" spans="1:19" ht="16.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</row>
    <row r="314" spans="1:19" ht="16.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</row>
    <row r="315" spans="1:19" ht="16.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</row>
    <row r="316" spans="1:19" ht="16.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</row>
    <row r="317" spans="1:19" ht="16.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</row>
    <row r="318" spans="1:19" ht="16.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</row>
    <row r="319" spans="1:19" ht="16.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</row>
    <row r="320" spans="1:19" ht="16.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</row>
    <row r="321" spans="1:19" ht="16.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</row>
    <row r="322" spans="1:19" ht="16.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</row>
    <row r="323" spans="1:19" ht="16.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</row>
    <row r="324" spans="1:19" ht="16.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</row>
    <row r="325" spans="1:19" ht="16.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</row>
    <row r="326" spans="1:19" ht="16.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</row>
    <row r="327" spans="1:19" ht="16.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</row>
    <row r="328" spans="1:19" ht="16.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</row>
    <row r="329" spans="1:19" ht="16.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</row>
    <row r="330" spans="1:19" ht="16.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</row>
    <row r="331" spans="1:19" ht="16.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</row>
    <row r="332" spans="1:19" ht="16.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</row>
    <row r="333" spans="1:19" ht="16.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</row>
    <row r="334" spans="1:19" ht="16.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</row>
    <row r="335" spans="1:19" ht="16.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</row>
    <row r="336" spans="1:19" ht="16.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</row>
    <row r="337" spans="1:19" ht="16.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</row>
    <row r="338" spans="1:19" ht="16.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</row>
    <row r="339" spans="1:19" ht="16.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</row>
    <row r="340" spans="1:19" ht="16.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</row>
    <row r="341" spans="1:19" ht="16.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</row>
    <row r="342" spans="1:19" ht="16.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</row>
    <row r="343" spans="1:19" ht="16.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</row>
    <row r="344" spans="1:19" ht="16.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</row>
    <row r="345" spans="1:19" ht="16.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</row>
    <row r="346" spans="1:19" ht="16.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</row>
    <row r="347" spans="1:19" ht="16.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</row>
    <row r="348" spans="1:19" ht="16.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</row>
    <row r="349" spans="1:19" ht="16.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</row>
    <row r="350" spans="1:19" ht="16.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</row>
    <row r="351" spans="1:19" ht="16.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</row>
    <row r="352" spans="1:19" ht="16.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</row>
    <row r="353" spans="1:19" ht="16.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</row>
    <row r="354" spans="1:19" ht="16.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</row>
    <row r="355" spans="1:19" ht="16.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</row>
    <row r="356" spans="1:19" ht="16.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</row>
    <row r="357" spans="1:19" ht="16.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</row>
    <row r="358" spans="1:19" ht="16.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</row>
    <row r="359" spans="1:19" ht="16.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</row>
    <row r="360" spans="1:19" ht="16.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</row>
    <row r="361" spans="1:19" ht="16.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</row>
    <row r="362" spans="1:19" ht="16.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</row>
    <row r="363" spans="1:19" ht="16.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</row>
    <row r="364" spans="1:19" ht="16.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</row>
    <row r="365" spans="1:19" ht="16.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</row>
    <row r="366" spans="1:19" ht="16.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</row>
    <row r="367" spans="1:19" ht="16.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</row>
    <row r="368" spans="1:19" ht="16.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</row>
    <row r="369" spans="1:19" ht="16.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</row>
    <row r="370" spans="1:19" ht="16.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</row>
    <row r="371" spans="1:19" ht="16.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</row>
    <row r="372" spans="1:19" ht="16.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</row>
    <row r="373" spans="1:19" ht="16.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</row>
    <row r="374" spans="1:19" ht="16.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</row>
    <row r="375" spans="1:19" ht="16.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</row>
    <row r="376" spans="1:19" ht="16.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</row>
    <row r="377" spans="1:19" ht="16.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</row>
    <row r="378" spans="1:19" ht="16.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</row>
    <row r="379" spans="1:19" ht="16.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</row>
    <row r="380" spans="1:19" ht="16.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</row>
    <row r="381" spans="1:19" ht="16.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</row>
    <row r="382" spans="1:19" ht="16.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</row>
    <row r="383" spans="1:19" ht="16.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</row>
    <row r="384" spans="1:19" ht="16.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</row>
    <row r="385" spans="1:19" ht="16.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</row>
    <row r="386" spans="1:19" ht="16.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</row>
    <row r="387" spans="1:19" ht="16.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</row>
    <row r="388" spans="1:19" ht="16.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</row>
    <row r="389" spans="1:19" ht="16.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</row>
    <row r="390" spans="1:19" ht="16.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</row>
    <row r="391" spans="1:19" ht="16.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</row>
    <row r="392" spans="1:19" ht="16.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</row>
    <row r="393" spans="1:19" ht="16.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</row>
    <row r="394" spans="1:19" ht="16.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</row>
    <row r="395" spans="1:19" ht="16.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</row>
    <row r="396" spans="1:19" ht="16.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</row>
    <row r="397" spans="1:19" ht="16.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</row>
    <row r="398" spans="1:19" ht="16.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</row>
    <row r="399" spans="1:19" ht="16.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</row>
    <row r="400" spans="1:19" ht="16.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</row>
    <row r="401" spans="1:19" ht="16.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</row>
    <row r="402" spans="1:19" ht="16.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</row>
    <row r="403" spans="1:19" ht="16.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</row>
    <row r="404" spans="1:19" ht="16.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</row>
    <row r="405" spans="1:19" ht="16.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</row>
    <row r="406" spans="1:19" ht="16.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</row>
    <row r="407" spans="1:19" ht="16.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</row>
    <row r="408" spans="1:19" ht="16.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</row>
    <row r="409" spans="1:19" ht="16.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</row>
    <row r="410" spans="1:19" ht="16.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</row>
    <row r="411" spans="1:19" ht="16.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</row>
    <row r="412" spans="1:19" ht="16.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</row>
    <row r="413" spans="1:19" ht="16.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</row>
    <row r="414" spans="1:19" ht="16.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</row>
    <row r="415" spans="1:19" ht="16.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</row>
    <row r="416" spans="1:19" ht="16.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</row>
    <row r="417" spans="1:19" ht="16.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</row>
    <row r="418" spans="1:19" ht="16.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</row>
    <row r="419" spans="1:19" ht="16.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</row>
    <row r="420" spans="1:19" ht="16.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</row>
    <row r="421" spans="1:19" ht="16.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</row>
    <row r="422" spans="1:19" ht="16.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</row>
    <row r="423" spans="1:19" ht="16.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</row>
    <row r="424" spans="1:19" ht="16.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</row>
    <row r="425" spans="1:19" ht="16.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</row>
    <row r="426" spans="1:19" ht="16.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</row>
    <row r="427" spans="1:19" ht="16.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</row>
    <row r="428" spans="1:19" ht="16.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</row>
    <row r="429" spans="1:19" ht="16.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</row>
    <row r="430" spans="1:19" ht="16.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</row>
    <row r="431" spans="1:19" ht="16.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</row>
    <row r="432" spans="1:19" ht="16.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</row>
    <row r="433" spans="1:19" ht="16.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</row>
    <row r="434" spans="1:19" ht="16.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</row>
    <row r="435" spans="1:19" ht="16.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</row>
    <row r="436" spans="1:19" ht="16.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</row>
    <row r="437" spans="1:19" ht="16.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</row>
    <row r="438" spans="1:19" ht="16.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</row>
    <row r="439" spans="1:19" ht="16.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</row>
    <row r="440" spans="1:19" ht="16.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</row>
    <row r="441" spans="1:19" ht="16.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</row>
    <row r="442" spans="1:19" ht="16.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</row>
    <row r="443" spans="1:19" ht="16.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</row>
    <row r="444" spans="1:19" ht="16.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</row>
    <row r="445" spans="1:19" ht="16.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</row>
    <row r="446" spans="1:19" ht="16.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</row>
    <row r="447" spans="1:19" ht="16.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</row>
    <row r="448" spans="1:19" ht="16.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</row>
    <row r="449" spans="1:19" ht="16.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</row>
    <row r="450" spans="1:19" ht="16.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</row>
    <row r="451" spans="1:19" ht="16.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</row>
    <row r="452" spans="1:19" ht="16.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</row>
    <row r="453" spans="1:19" ht="16.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</row>
    <row r="454" spans="1:19" ht="16.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</row>
    <row r="455" spans="1:19" ht="16.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</row>
    <row r="456" spans="1:19" ht="16.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</row>
    <row r="457" spans="1:19" ht="16.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</row>
    <row r="458" spans="1:19" ht="16.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</row>
    <row r="459" spans="1:19" ht="16.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</row>
    <row r="460" spans="1:19" ht="16.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</row>
    <row r="461" spans="1:19" ht="16.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</row>
    <row r="462" spans="1:19" ht="16.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</row>
    <row r="463" spans="1:19" ht="16.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</row>
    <row r="464" spans="1:19" ht="16.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</row>
    <row r="465" spans="1:19" ht="16.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</row>
    <row r="466" spans="1:19" ht="16.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</row>
    <row r="467" spans="1:19" ht="16.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</row>
    <row r="468" spans="1:19" ht="16.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</row>
    <row r="469" spans="1:19" ht="16.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</row>
    <row r="470" spans="1:19" ht="16.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</row>
    <row r="471" spans="1:19" ht="16.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</row>
    <row r="472" spans="1:19" ht="16.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</row>
    <row r="473" spans="1:19" ht="16.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</row>
    <row r="474" spans="1:19" ht="16.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</row>
    <row r="475" spans="1:19" ht="16.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</row>
    <row r="476" spans="1:19" ht="16.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</row>
    <row r="477" spans="1:19" ht="16.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</row>
    <row r="478" spans="1:19" ht="16.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</row>
    <row r="479" spans="1:19" ht="16.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</row>
    <row r="480" spans="1:19" ht="16.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</row>
    <row r="481" spans="1:19" ht="16.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</row>
    <row r="482" spans="1:19" ht="16.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</row>
    <row r="483" spans="1:19" ht="16.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</row>
    <row r="484" spans="1:19" ht="16.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</row>
    <row r="485" spans="1:19" ht="16.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</row>
    <row r="486" spans="1:19" ht="16.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</row>
    <row r="487" spans="1:19" ht="16.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</row>
    <row r="488" spans="1:19" ht="16.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</row>
    <row r="489" spans="1:19" ht="16.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</row>
    <row r="490" spans="1:19" ht="16.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</row>
    <row r="491" spans="1:19" ht="16.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</row>
    <row r="492" spans="1:19" ht="16.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</row>
    <row r="493" spans="1:19" ht="16.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</row>
    <row r="494" spans="1:19" ht="16.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</row>
    <row r="495" spans="1:19" ht="16.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</row>
    <row r="496" spans="1:19" ht="16.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</row>
    <row r="497" spans="1:19" ht="16.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</row>
    <row r="498" spans="1:19" ht="16.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</row>
    <row r="499" spans="1:19" ht="16.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</row>
    <row r="500" spans="1:19" ht="16.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</row>
    <row r="501" spans="1:19" ht="16.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</row>
    <row r="502" spans="1:19" ht="16.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</row>
    <row r="503" spans="1:19" ht="16.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</row>
    <row r="504" spans="1:19" ht="16.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</row>
    <row r="505" spans="1:19" ht="16.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</row>
    <row r="506" spans="1:19" ht="16.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</row>
    <row r="507" spans="1:19" ht="16.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</row>
    <row r="508" spans="1:19" ht="16.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</row>
    <row r="509" spans="1:19" ht="16.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</row>
    <row r="510" spans="1:19" ht="16.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</row>
    <row r="511" spans="1:19" ht="16.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</row>
    <row r="512" spans="1:19" ht="16.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</row>
    <row r="513" spans="1:19" ht="16.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</row>
    <row r="514" spans="1:19" ht="16.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</row>
    <row r="515" spans="1:19" ht="16.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</row>
    <row r="516" spans="1:19" ht="16.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</row>
    <row r="517" spans="1:19" ht="16.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</row>
    <row r="518" spans="1:19" ht="16.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</row>
    <row r="519" spans="1:19" ht="16.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</row>
    <row r="520" spans="1:19" ht="16.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</row>
    <row r="521" spans="1:19" ht="16.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</row>
    <row r="522" spans="1:19" ht="16.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</row>
    <row r="523" spans="1:19" ht="16.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</row>
    <row r="524" spans="1:19" ht="16.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</row>
    <row r="525" spans="1:19" ht="16.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</row>
    <row r="526" spans="1:19" ht="16.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</row>
    <row r="527" spans="1:19" ht="16.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</row>
    <row r="528" spans="1:19" ht="16.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</row>
    <row r="529" spans="1:19" ht="16.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</row>
    <row r="530" spans="1:19" ht="16.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</row>
    <row r="531" spans="1:19" ht="16.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</row>
    <row r="532" spans="1:19" ht="16.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</row>
    <row r="533" spans="1:19" ht="16.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</row>
    <row r="534" spans="1:19" ht="16.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</row>
    <row r="535" spans="1:19" ht="16.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</row>
    <row r="536" spans="1:19" ht="16.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</row>
    <row r="537" spans="1:19" ht="16.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</row>
    <row r="538" spans="1:19" ht="16.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</row>
    <row r="539" spans="1:19" ht="16.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</row>
    <row r="540" spans="1:19" ht="16.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</row>
    <row r="541" spans="1:19" ht="16.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</row>
    <row r="542" spans="1:19" ht="16.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</row>
    <row r="543" spans="1:19" ht="16.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</row>
    <row r="544" spans="1:19" ht="16.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</row>
    <row r="545" spans="1:19" ht="16.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</row>
    <row r="546" spans="1:19" ht="16.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</row>
    <row r="547" spans="1:19" ht="16.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</row>
    <row r="548" spans="1:19" ht="16.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</row>
    <row r="549" spans="1:19" ht="16.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</row>
    <row r="550" spans="1:19" ht="16.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</row>
    <row r="551" spans="1:19" ht="16.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</row>
    <row r="552" spans="1:19" ht="16.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</row>
    <row r="553" spans="1:19" ht="16.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</row>
    <row r="554" spans="1:19" ht="16.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</row>
    <row r="555" spans="1:19" ht="16.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</row>
    <row r="556" spans="1:19" ht="16.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</row>
    <row r="557" spans="1:19" ht="16.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</row>
    <row r="558" spans="1:19" ht="16.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</row>
    <row r="559" spans="1:19" ht="16.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</row>
    <row r="560" spans="1:19" ht="16.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</row>
    <row r="561" spans="1:19" ht="16.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</row>
    <row r="562" spans="1:19" ht="16.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</row>
    <row r="563" spans="1:19" ht="16.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</row>
    <row r="564" spans="1:19" ht="16.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</row>
    <row r="565" spans="1:19" ht="16.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</row>
    <row r="566" spans="1:19" ht="16.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</row>
    <row r="567" spans="1:19" ht="16.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</row>
    <row r="568" spans="1:19" ht="16.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</row>
    <row r="569" spans="1:19" ht="16.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</row>
    <row r="570" spans="1:19" ht="16.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</row>
    <row r="571" spans="1:19" ht="16.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</row>
    <row r="572" spans="1:19" ht="16.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</row>
    <row r="573" spans="1:19" ht="16.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</row>
    <row r="574" spans="1:19" ht="16.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</row>
    <row r="575" spans="1:19" ht="16.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</row>
    <row r="576" spans="1:19" ht="16.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</row>
    <row r="577" spans="1:19" ht="16.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</row>
    <row r="578" spans="1:19" ht="16.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</row>
    <row r="579" spans="1:19" ht="16.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</row>
    <row r="580" spans="1:19" ht="16.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</row>
    <row r="581" spans="1:19" ht="16.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</row>
    <row r="582" spans="1:19" ht="16.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</row>
    <row r="583" spans="1:19" ht="16.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</row>
    <row r="584" spans="1:19" ht="16.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</row>
    <row r="585" spans="1:19" ht="16.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</row>
    <row r="586" spans="1:19" ht="16.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</row>
    <row r="587" spans="1:19" ht="16.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</row>
    <row r="588" spans="1:19" ht="16.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</row>
    <row r="589" spans="1:19" ht="16.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</row>
    <row r="590" spans="1:19" ht="16.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</row>
    <row r="591" spans="1:19" ht="16.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</row>
    <row r="592" spans="1:19" ht="16.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</row>
    <row r="593" spans="1:19" ht="16.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</row>
    <row r="594" spans="1:19" ht="16.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</row>
    <row r="595" spans="1:19" ht="16.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</row>
    <row r="596" spans="1:19" ht="16.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</row>
    <row r="597" spans="1:19" ht="16.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</row>
    <row r="598" spans="1:19" ht="16.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</row>
    <row r="599" spans="1:19" ht="16.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</row>
    <row r="600" spans="1:19" ht="16.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</row>
    <row r="601" spans="1:19" ht="16.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</row>
    <row r="602" spans="1:19" ht="16.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</row>
    <row r="603" spans="1:19" ht="16.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</row>
    <row r="604" spans="1:19" ht="16.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</row>
    <row r="605" spans="1:19" ht="16.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</row>
    <row r="606" spans="1:19" ht="16.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</row>
    <row r="607" spans="1:19" ht="16.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</row>
    <row r="608" spans="1:19" ht="16.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</row>
    <row r="609" spans="1:19" ht="16.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</row>
    <row r="610" spans="1:19" ht="16.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</row>
    <row r="611" spans="1:19" ht="16.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</row>
    <row r="612" spans="1:19" ht="16.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</row>
    <row r="613" spans="1:19" ht="16.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</row>
    <row r="614" spans="1:19" ht="16.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</row>
    <row r="615" spans="1:19" ht="16.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</row>
    <row r="616" spans="1:19" ht="16.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</row>
    <row r="617" spans="1:19" ht="16.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</row>
    <row r="618" spans="1:19" ht="16.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</row>
    <row r="619" spans="1:19" ht="16.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</row>
    <row r="620" spans="1:19" ht="16.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</row>
    <row r="621" spans="1:19" ht="16.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</row>
    <row r="622" spans="1:19" ht="16.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</row>
    <row r="623" spans="1:19" ht="16.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</row>
    <row r="624" spans="1:19" ht="16.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</row>
    <row r="625" spans="1:19" ht="16.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</row>
    <row r="626" spans="1:19" ht="16.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</row>
    <row r="627" spans="1:19" ht="16.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</row>
    <row r="628" spans="1:19" ht="16.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</row>
    <row r="629" spans="1:19" ht="16.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</row>
    <row r="630" spans="1:19" ht="16.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</row>
    <row r="631" spans="1:19" ht="16.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</row>
    <row r="632" spans="1:19" ht="16.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</row>
    <row r="633" spans="1:19" ht="16.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</row>
    <row r="634" spans="1:19" ht="16.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</row>
    <row r="635" spans="1:19" ht="16.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</row>
    <row r="636" spans="1:19" ht="16.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</row>
    <row r="637" spans="1:19" ht="16.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</row>
    <row r="638" spans="1:19" ht="16.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</row>
    <row r="639" spans="1:19" ht="16.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</row>
    <row r="640" spans="1:19" ht="16.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</row>
    <row r="641" spans="1:19" ht="16.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</row>
    <row r="642" spans="1:19" ht="16.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</row>
    <row r="643" spans="1:19" ht="16.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</row>
    <row r="644" spans="1:19" ht="16.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</row>
    <row r="645" spans="1:19" ht="16.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</row>
    <row r="646" spans="1:19" ht="16.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</row>
    <row r="647" spans="1:19" ht="16.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</row>
    <row r="648" spans="1:19" ht="16.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</row>
    <row r="649" spans="1:19" ht="16.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</row>
    <row r="650" spans="1:19" ht="16.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</row>
    <row r="651" spans="1:19" ht="16.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</row>
    <row r="652" spans="1:19" ht="16.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</row>
    <row r="653" spans="1:19" ht="16.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</row>
    <row r="654" spans="1:19" ht="16.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</row>
    <row r="655" spans="1:19" ht="16.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</row>
    <row r="656" spans="1:19" ht="16.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</row>
    <row r="657" spans="1:19" ht="16.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</row>
    <row r="658" spans="1:19" ht="16.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</row>
    <row r="659" spans="1:19" ht="16.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</row>
    <row r="660" spans="1:19" ht="16.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</row>
    <row r="661" spans="1:19" ht="16.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</row>
    <row r="662" spans="1:19" ht="16.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</row>
    <row r="663" spans="1:19" ht="16.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</row>
    <row r="664" spans="1:19" ht="16.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</row>
    <row r="665" spans="1:19" ht="16.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</row>
    <row r="666" spans="1:19" ht="16.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</row>
    <row r="667" spans="1:19" ht="16.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</row>
    <row r="668" spans="1:19" ht="16.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</row>
    <row r="669" spans="1:19" ht="16.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</row>
    <row r="670" spans="1:19" ht="16.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</row>
    <row r="671" spans="1:19" ht="16.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</row>
    <row r="672" spans="1:19" ht="16.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</row>
    <row r="673" spans="1:19" ht="16.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</row>
    <row r="674" spans="1:19" ht="16.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</row>
    <row r="675" spans="1:19" ht="16.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</row>
    <row r="676" spans="1:19" ht="16.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</row>
    <row r="677" spans="1:19" ht="16.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</row>
    <row r="678" spans="1:19" ht="16.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</row>
    <row r="679" spans="1:19" ht="16.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</row>
    <row r="680" spans="1:19" ht="16.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</row>
    <row r="681" spans="1:19" ht="16.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</row>
    <row r="682" spans="1:19" ht="16.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</row>
    <row r="683" spans="1:19" ht="16.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</row>
    <row r="684" spans="1:19" ht="16.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</row>
    <row r="685" spans="1:19" ht="16.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</row>
    <row r="686" spans="1:19" ht="16.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</row>
    <row r="687" spans="1:19" ht="16.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</row>
    <row r="688" spans="1:19" ht="16.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</row>
    <row r="689" spans="1:19" ht="16.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</row>
    <row r="690" spans="1:19" ht="16.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</row>
    <row r="691" spans="1:19" ht="16.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</row>
    <row r="692" spans="1:19" ht="16.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</row>
    <row r="693" spans="1:19" ht="16.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</row>
    <row r="694" spans="1:19" ht="16.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</row>
    <row r="695" spans="1:19" ht="16.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</row>
    <row r="696" spans="1:19" ht="16.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</row>
    <row r="697" spans="1:19" ht="16.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</row>
    <row r="698" spans="1:19" ht="16.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</row>
    <row r="699" spans="1:19" ht="16.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</row>
    <row r="700" spans="1:19" ht="16.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</row>
    <row r="701" spans="1:19" ht="16.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</row>
    <row r="702" spans="1:19" ht="16.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</row>
    <row r="703" spans="1:19" ht="16.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</row>
    <row r="704" spans="1:19" ht="16.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</row>
    <row r="705" spans="1:19" ht="16.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</row>
    <row r="706" spans="1:19" ht="16.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</row>
    <row r="707" spans="1:19" ht="16.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</row>
    <row r="708" spans="1:19" ht="16.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</row>
    <row r="709" spans="1:19" ht="16.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</row>
    <row r="710" spans="1:19" ht="16.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</row>
    <row r="711" spans="1:19" ht="16.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</row>
    <row r="712" spans="1:19" ht="16.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</row>
    <row r="713" spans="1:19" ht="16.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</row>
    <row r="714" spans="1:19" ht="16.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</row>
    <row r="715" spans="1:19" ht="16.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</row>
    <row r="716" spans="1:19" ht="16.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</row>
    <row r="717" spans="1:19" ht="16.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</row>
    <row r="718" spans="1:19" ht="16.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</row>
    <row r="719" spans="1:19" ht="16.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</row>
    <row r="720" spans="1:19" ht="16.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</row>
    <row r="721" spans="1:19" ht="16.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</row>
    <row r="722" spans="1:19" ht="16.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</row>
    <row r="723" spans="1:19" ht="16.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</row>
    <row r="724" spans="1:19" ht="16.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</row>
    <row r="725" spans="1:19" ht="16.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</row>
    <row r="726" spans="1:19" ht="16.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</row>
    <row r="727" spans="1:19" ht="16.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</row>
    <row r="728" spans="1:19" ht="16.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</row>
    <row r="729" spans="1:19" ht="16.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</row>
    <row r="730" spans="1:19" ht="16.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</row>
    <row r="731" spans="1:19" ht="16.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</row>
    <row r="732" spans="1:19" ht="16.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</row>
    <row r="733" spans="1:19" ht="16.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</row>
    <row r="734" spans="1:19" ht="16.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</row>
    <row r="735" spans="1:19" ht="16.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</row>
    <row r="736" spans="1:19" ht="16.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</row>
    <row r="737" spans="1:19" ht="16.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</row>
    <row r="738" spans="1:19" ht="16.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</row>
    <row r="739" spans="1:19" ht="16.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</row>
    <row r="740" spans="1:19" ht="16.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</row>
    <row r="741" spans="1:19" ht="16.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</row>
    <row r="742" spans="1:19" ht="16.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</row>
    <row r="743" spans="1:19" ht="16.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</row>
    <row r="744" spans="1:19" ht="16.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</row>
    <row r="745" spans="1:19" ht="16.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</row>
    <row r="746" spans="1:19" ht="16.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</row>
    <row r="747" spans="1:19" ht="16.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</row>
    <row r="748" spans="1:19" ht="16.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</row>
    <row r="749" spans="1:19" ht="16.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</row>
    <row r="750" spans="1:19" ht="16.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</row>
    <row r="751" spans="1:19" ht="16.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</row>
    <row r="752" spans="1:19" ht="16.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</row>
    <row r="753" spans="1:19" ht="16.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</row>
    <row r="754" spans="1:19" ht="16.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</row>
    <row r="755" spans="1:19" ht="16.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</row>
    <row r="756" spans="1:19" ht="16.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</row>
    <row r="757" spans="1:19" ht="16.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</row>
    <row r="758" spans="1:19" ht="16.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</row>
    <row r="759" spans="1:19" ht="16.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</row>
    <row r="760" spans="1:19" ht="16.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</row>
    <row r="761" spans="1:19" ht="16.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</row>
    <row r="762" spans="1:19" ht="16.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</row>
    <row r="763" spans="1:19" ht="16.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</row>
    <row r="764" spans="1:19" ht="16.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</row>
    <row r="765" spans="1:19" ht="16.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</row>
    <row r="766" spans="1:19" ht="16.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</row>
    <row r="767" spans="1:19" ht="16.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</row>
    <row r="768" spans="1:19" ht="16.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</row>
    <row r="769" spans="1:19" ht="16.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</row>
    <row r="770" spans="1:19" ht="16.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</row>
    <row r="771" spans="1:19" ht="16.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</row>
    <row r="772" spans="1:19" ht="16.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</row>
    <row r="773" spans="1:19" ht="16.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</row>
    <row r="774" spans="1:19" ht="16.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</row>
    <row r="775" spans="1:19" ht="16.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</row>
    <row r="776" spans="1:19" ht="16.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</row>
    <row r="777" spans="1:19" ht="16.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</row>
    <row r="778" spans="1:19" ht="16.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</row>
    <row r="779" spans="1:19" ht="16.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</row>
    <row r="780" spans="1:19" ht="16.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</row>
    <row r="781" spans="1:19" ht="16.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</row>
    <row r="782" spans="1:19" ht="16.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</row>
    <row r="783" spans="1:19" ht="16.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</row>
    <row r="784" spans="1:19" ht="16.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</row>
    <row r="785" spans="1:19" ht="16.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</row>
    <row r="786" spans="1:19" ht="16.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</row>
    <row r="787" spans="1:19" ht="16.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</row>
    <row r="788" spans="1:19" ht="16.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</row>
    <row r="789" spans="1:19" ht="16.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</row>
    <row r="790" spans="1:19" ht="16.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</row>
    <row r="791" spans="1:19" ht="16.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</row>
    <row r="792" spans="1:19" ht="16.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</row>
    <row r="793" spans="1:19" ht="16.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</row>
    <row r="794" spans="1:19" ht="16.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</row>
    <row r="795" spans="1:19" ht="16.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</row>
    <row r="796" spans="1:19" ht="16.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</row>
    <row r="797" spans="1:19" ht="16.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</row>
    <row r="798" spans="1:19" ht="16.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</row>
    <row r="799" spans="1:19" ht="16.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</row>
    <row r="800" spans="1:19" ht="16.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</row>
    <row r="801" spans="1:19" ht="16.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</row>
    <row r="802" spans="1:19" ht="16.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</row>
    <row r="803" spans="1:19" ht="16.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</row>
    <row r="804" spans="1:19" ht="16.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</row>
    <row r="805" spans="1:19" ht="16.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</row>
    <row r="806" spans="1:19" ht="16.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</row>
    <row r="807" spans="1:19" ht="16.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</row>
    <row r="808" spans="1:19" ht="16.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</row>
    <row r="809" spans="1:19" ht="16.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</row>
    <row r="810" spans="1:19" ht="16.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</row>
    <row r="811" spans="1:19" ht="16.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</row>
    <row r="812" spans="1:19" ht="16.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</row>
    <row r="813" spans="1:19" ht="16.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</row>
    <row r="814" spans="1:19" ht="16.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</row>
    <row r="815" spans="1:19" ht="16.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</row>
    <row r="816" spans="1:19" ht="16.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</row>
    <row r="817" spans="1:19" ht="16.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</row>
    <row r="818" spans="1:19" ht="16.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</row>
    <row r="819" spans="1:19" ht="16.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</row>
    <row r="820" spans="1:19" ht="16.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</row>
    <row r="821" spans="1:19" ht="16.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</row>
    <row r="822" spans="1:19" ht="16.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</row>
    <row r="823" spans="1:19" ht="16.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</row>
    <row r="824" spans="1:19" ht="16.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</row>
    <row r="825" spans="1:19" ht="16.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</row>
    <row r="826" spans="1:19" ht="16.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</row>
    <row r="827" spans="1:19" ht="16.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</row>
    <row r="828" spans="1:19" ht="16.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</row>
    <row r="829" spans="1:19" ht="16.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</row>
    <row r="830" spans="1:19" ht="16.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</row>
    <row r="831" spans="1:19" ht="16.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</row>
    <row r="832" spans="1:19" ht="16.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</row>
    <row r="833" spans="1:19" ht="16.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</row>
    <row r="834" spans="1:19" ht="16.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</row>
    <row r="835" spans="1:19" ht="16.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</row>
    <row r="836" spans="1:19" ht="16.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</row>
    <row r="837" spans="1:19" ht="16.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</row>
    <row r="838" spans="1:19" ht="16.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</row>
    <row r="839" spans="1:19" ht="16.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</row>
    <row r="840" spans="1:19" ht="16.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</row>
    <row r="841" spans="1:19" ht="16.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</row>
    <row r="842" spans="1:19" ht="16.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</row>
    <row r="843" spans="1:19" ht="16.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</row>
    <row r="844" spans="1:19" ht="16.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</row>
    <row r="845" spans="1:19" ht="16.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</row>
    <row r="846" spans="1:19" ht="16.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</row>
    <row r="847" spans="1:19" ht="16.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</row>
    <row r="848" spans="1:19" ht="16.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</row>
    <row r="849" spans="1:19" ht="16.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</row>
    <row r="850" spans="1:19" ht="16.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</row>
    <row r="851" spans="1:19" ht="16.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</row>
    <row r="852" spans="1:19" ht="16.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</row>
    <row r="853" spans="1:19" ht="16.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</row>
    <row r="854" spans="1:19" ht="16.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</row>
    <row r="855" spans="1:19" ht="16.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</row>
    <row r="856" spans="1:19" ht="16.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</row>
    <row r="857" spans="1:19" ht="16.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</row>
    <row r="858" spans="1:19" ht="16.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</row>
    <row r="859" spans="1:19" ht="16.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</row>
    <row r="860" spans="1:19" ht="16.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</row>
    <row r="861" spans="1:19" ht="16.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</row>
    <row r="862" spans="1:19" ht="16.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</row>
    <row r="863" spans="1:19" ht="16.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</row>
    <row r="864" spans="1:19" ht="16.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</row>
    <row r="865" spans="1:19" ht="16.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</row>
    <row r="866" spans="1:19" ht="16.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</row>
    <row r="867" spans="1:19" ht="16.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</row>
    <row r="868" spans="1:19" ht="16.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</row>
    <row r="869" spans="1:19" ht="16.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</row>
    <row r="870" spans="1:19" ht="16.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</row>
    <row r="871" spans="1:19" ht="16.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</row>
    <row r="872" spans="1:19" ht="16.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</row>
    <row r="873" spans="1:19" ht="16.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</row>
    <row r="874" spans="1:19" ht="16.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</row>
    <row r="875" spans="1:19" ht="16.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</row>
    <row r="876" spans="1:19" ht="16.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</row>
    <row r="877" spans="1:19" ht="16.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</row>
    <row r="878" spans="1:19" ht="16.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</row>
    <row r="879" spans="1:19" ht="16.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</row>
    <row r="880" spans="1:19" ht="16.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</row>
    <row r="881" spans="1:19" ht="16.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</row>
    <row r="882" spans="1:19" ht="16.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</row>
    <row r="883" spans="1:19" ht="16.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</row>
    <row r="884" spans="1:19" ht="16.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</row>
    <row r="885" spans="1:19" ht="16.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</row>
    <row r="886" spans="1:19" ht="16.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</row>
    <row r="887" spans="1:19" ht="16.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</row>
    <row r="888" spans="1:19" ht="16.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</row>
    <row r="889" spans="1:19" ht="16.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</row>
    <row r="890" spans="1:19" ht="16.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</row>
    <row r="891" spans="1:19" ht="16.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</row>
    <row r="892" spans="1:19" ht="16.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</row>
    <row r="893" spans="1:19" ht="16.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</row>
    <row r="894" spans="1:19" ht="16.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</row>
    <row r="895" spans="1:19" ht="16.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</row>
    <row r="896" spans="1:19" ht="16.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</row>
    <row r="897" spans="1:19" ht="16.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</row>
    <row r="898" spans="1:19" ht="16.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</row>
    <row r="899" spans="1:19" ht="16.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</row>
    <row r="900" spans="1:19" ht="16.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</row>
    <row r="901" spans="1:19" ht="16.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</row>
    <row r="902" spans="1:19" ht="16.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</row>
    <row r="903" spans="1:19" ht="16.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</row>
    <row r="904" spans="1:19" ht="16.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</row>
    <row r="905" spans="1:19" ht="16.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</row>
    <row r="906" spans="1:19" ht="16.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</row>
    <row r="907" spans="1:19" ht="16.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</row>
    <row r="908" spans="1:19" ht="16.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</row>
    <row r="909" spans="1:19" ht="16.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</row>
    <row r="910" spans="1:19" ht="16.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</row>
    <row r="911" spans="1:19" ht="16.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</row>
    <row r="912" spans="1:19" ht="16.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</row>
    <row r="913" spans="1:19" ht="16.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</row>
    <row r="914" spans="1:19" ht="16.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</row>
    <row r="915" spans="1:19" ht="16.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</row>
    <row r="916" spans="1:19" ht="16.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</row>
    <row r="917" spans="1:19" ht="16.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</row>
    <row r="918" spans="1:19" ht="16.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</row>
    <row r="919" spans="1:19" ht="16.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</row>
    <row r="920" spans="1:19" ht="16.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</row>
    <row r="921" spans="1:19" ht="16.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</row>
    <row r="922" spans="1:19" ht="16.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</row>
    <row r="923" spans="1:19" ht="16.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</row>
    <row r="924" spans="1:19" ht="16.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</row>
    <row r="925" spans="1:19" ht="16.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</row>
    <row r="926" spans="1:19" ht="16.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</row>
    <row r="927" spans="1:19" ht="16.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</row>
    <row r="928" spans="1:19" ht="16.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</row>
    <row r="929" spans="1:19" ht="16.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</row>
    <row r="930" spans="1:19" ht="16.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</row>
    <row r="931" spans="1:19" ht="16.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</row>
    <row r="932" spans="1:19" ht="16.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</row>
    <row r="933" spans="1:19" ht="16.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</row>
    <row r="934" spans="1:19" ht="16.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</row>
    <row r="935" spans="1:19" ht="16.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</row>
    <row r="936" spans="1:19" ht="16.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</row>
    <row r="937" spans="1:19" ht="16.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</row>
    <row r="938" spans="1:19" ht="16.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</row>
    <row r="939" spans="1:19" ht="16.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</row>
    <row r="940" spans="1:19" ht="16.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</row>
    <row r="941" spans="1:19" ht="16.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</row>
    <row r="942" spans="1:19" ht="16.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</row>
    <row r="943" spans="1:19" ht="16.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</row>
    <row r="944" spans="1:19" ht="16.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</row>
    <row r="945" spans="1:19" ht="16.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</row>
    <row r="946" spans="1:19" ht="16.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</row>
    <row r="947" spans="1:19" ht="16.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</row>
    <row r="948" spans="1:19" ht="16.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</row>
    <row r="949" spans="1:19" ht="16.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</row>
    <row r="950" spans="1:19" ht="16.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</row>
    <row r="951" spans="1:19" ht="16.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</row>
    <row r="952" spans="1:19" ht="16.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</row>
    <row r="953" spans="1:19" ht="16.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</row>
    <row r="954" spans="1:19" ht="16.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</row>
    <row r="955" spans="1:19" ht="16.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</row>
    <row r="956" spans="1:19" ht="16.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</row>
    <row r="957" spans="1:19" ht="16.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</row>
    <row r="958" spans="1:19" ht="16.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</row>
    <row r="959" spans="1:19" ht="16.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</row>
    <row r="960" spans="1:19" ht="16.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</row>
    <row r="961" spans="1:19" ht="16.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</row>
    <row r="962" spans="1:19" ht="16.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</row>
    <row r="963" spans="1:19" ht="16.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</row>
    <row r="964" spans="1:19" ht="16.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</row>
    <row r="965" spans="1:19" ht="16.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</row>
    <row r="966" spans="1:19" ht="16.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</row>
    <row r="967" spans="1:19" ht="16.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</row>
    <row r="968" spans="1:19" ht="16.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</row>
    <row r="969" spans="1:19" ht="16.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</row>
    <row r="970" spans="1:19" ht="16.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</row>
    <row r="971" spans="1:19" ht="16.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</row>
    <row r="972" spans="1:19" ht="16.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</row>
    <row r="973" spans="1:19" ht="16.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</row>
    <row r="974" spans="1:19" ht="16.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</row>
    <row r="975" spans="1:19" ht="16.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</row>
    <row r="976" spans="1:19" ht="16.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</row>
    <row r="977" spans="1:19" ht="16.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</row>
    <row r="978" spans="1:19" ht="16.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</row>
    <row r="979" spans="1:19" ht="16.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</row>
    <row r="980" spans="1:19" ht="16.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</row>
    <row r="981" spans="1:19" ht="16.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</row>
    <row r="982" spans="1:19" ht="16.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</row>
    <row r="983" spans="1:19" ht="16.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</row>
    <row r="984" spans="1:19" ht="16.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</row>
    <row r="985" spans="1:19" ht="16.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</row>
    <row r="986" spans="1:19" ht="16.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</row>
    <row r="987" spans="1:19" ht="16.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</row>
    <row r="988" spans="1:19" ht="16.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</row>
    <row r="989" spans="1:19" ht="16.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</row>
    <row r="990" spans="1:19" ht="16.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</row>
    <row r="991" spans="1:19" ht="16.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</row>
  </sheetData>
  <mergeCells count="42">
    <mergeCell ref="D3:D4"/>
    <mergeCell ref="A25:B25"/>
    <mergeCell ref="F25:S25"/>
    <mergeCell ref="A26:C26"/>
    <mergeCell ref="E26:H26"/>
    <mergeCell ref="I26:K26"/>
    <mergeCell ref="M26:Q26"/>
    <mergeCell ref="F20:H20"/>
    <mergeCell ref="F21:H21"/>
    <mergeCell ref="F22:H22"/>
    <mergeCell ref="F23:H23"/>
    <mergeCell ref="F24:H24"/>
    <mergeCell ref="F15:H15"/>
    <mergeCell ref="F16:H16"/>
    <mergeCell ref="F17:H17"/>
    <mergeCell ref="F18:H18"/>
    <mergeCell ref="F19:H19"/>
    <mergeCell ref="F10:H10"/>
    <mergeCell ref="F11:H11"/>
    <mergeCell ref="F12:H12"/>
    <mergeCell ref="F13:H13"/>
    <mergeCell ref="F14:H14"/>
    <mergeCell ref="F5:H5"/>
    <mergeCell ref="F6:H6"/>
    <mergeCell ref="F7:H7"/>
    <mergeCell ref="F8:H8"/>
    <mergeCell ref="F9:H9"/>
    <mergeCell ref="L1:S1"/>
    <mergeCell ref="I3:Q3"/>
    <mergeCell ref="R3:R4"/>
    <mergeCell ref="S3:S4"/>
    <mergeCell ref="I4:K4"/>
    <mergeCell ref="L4:N4"/>
    <mergeCell ref="O4:Q4"/>
    <mergeCell ref="A2:S2"/>
    <mergeCell ref="I1:K1"/>
    <mergeCell ref="A3:A4"/>
    <mergeCell ref="B3:B4"/>
    <mergeCell ref="C3:C4"/>
    <mergeCell ref="E3:E4"/>
    <mergeCell ref="F3:H4"/>
    <mergeCell ref="A1:D1"/>
  </mergeCells>
  <phoneticPr fontId="20" type="noConversion"/>
  <pageMargins left="0.19685039370078741" right="0.19685039370078741" top="0.59055118110236227" bottom="0.31496062992125984" header="0" footer="0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990"/>
  <sheetViews>
    <sheetView workbookViewId="0">
      <selection activeCell="J16" sqref="J16:L16"/>
    </sheetView>
  </sheetViews>
  <sheetFormatPr defaultColWidth="11.25" defaultRowHeight="15" customHeight="1"/>
  <cols>
    <col min="1" max="1" width="6" bestFit="1" customWidth="1"/>
    <col min="2" max="2" width="12.625" customWidth="1"/>
    <col min="3" max="3" width="17.75" bestFit="1" customWidth="1"/>
    <col min="4" max="4" width="15.75" bestFit="1" customWidth="1"/>
    <col min="5" max="5" width="2.5" bestFit="1" customWidth="1"/>
    <col min="6" max="6" width="3.625" bestFit="1" customWidth="1"/>
    <col min="7" max="7" width="2.5" bestFit="1" customWidth="1"/>
    <col min="8" max="8" width="3.625" bestFit="1" customWidth="1"/>
    <col min="9" max="9" width="2.5" bestFit="1" customWidth="1"/>
    <col min="10" max="11" width="4.25" bestFit="1" customWidth="1"/>
    <col min="12" max="12" width="8" bestFit="1" customWidth="1"/>
    <col min="13" max="13" width="14.625" bestFit="1" customWidth="1"/>
    <col min="14" max="26" width="4.125" customWidth="1"/>
  </cols>
  <sheetData>
    <row r="1" spans="1:13" ht="42" customHeight="1">
      <c r="A1" s="220" t="s">
        <v>142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13" ht="19.5" customHeight="1">
      <c r="A2" s="226" t="s">
        <v>143</v>
      </c>
      <c r="B2" s="165"/>
      <c r="C2" s="10" t="s">
        <v>144</v>
      </c>
      <c r="D2" s="81" t="s">
        <v>112</v>
      </c>
      <c r="E2" s="18">
        <f>球員資料!G11</f>
        <v>0</v>
      </c>
      <c r="F2" s="18" t="s">
        <v>16</v>
      </c>
      <c r="G2" s="18">
        <f>球員資料!I11</f>
        <v>0</v>
      </c>
      <c r="H2" s="18" t="s">
        <v>17</v>
      </c>
      <c r="I2" s="18">
        <f>球員資料!K11</f>
        <v>0</v>
      </c>
      <c r="J2" s="18" t="s">
        <v>18</v>
      </c>
      <c r="K2" s="18">
        <v>0</v>
      </c>
      <c r="L2" s="82" t="s">
        <v>113</v>
      </c>
    </row>
    <row r="3" spans="1:13" ht="19.5" customHeight="1">
      <c r="A3" s="226" t="s">
        <v>145</v>
      </c>
      <c r="B3" s="165"/>
      <c r="C3" s="208">
        <f>球員資料!T16</f>
        <v>0</v>
      </c>
      <c r="D3" s="168"/>
      <c r="E3" s="18">
        <f>球員資料!G11</f>
        <v>0</v>
      </c>
      <c r="F3" s="18" t="s">
        <v>16</v>
      </c>
      <c r="G3" s="18">
        <f>球員資料!N11</f>
        <v>0</v>
      </c>
      <c r="H3" s="18" t="s">
        <v>17</v>
      </c>
      <c r="I3" s="18">
        <f>球員資料!P11</f>
        <v>0</v>
      </c>
      <c r="J3" s="18" t="s">
        <v>18</v>
      </c>
      <c r="K3" s="18">
        <v>24</v>
      </c>
      <c r="L3" s="82" t="s">
        <v>115</v>
      </c>
    </row>
    <row r="4" spans="1:13" ht="19.5" customHeight="1" thickBot="1">
      <c r="A4" s="226"/>
      <c r="B4" s="165"/>
      <c r="C4" s="227"/>
      <c r="D4" s="228"/>
      <c r="E4" s="18"/>
      <c r="F4" s="81"/>
      <c r="G4" s="229" t="s">
        <v>116</v>
      </c>
      <c r="H4" s="228"/>
      <c r="I4" s="228"/>
      <c r="J4" s="227">
        <f>I3-I2</f>
        <v>0</v>
      </c>
      <c r="K4" s="228"/>
      <c r="L4" s="82" t="s">
        <v>18</v>
      </c>
    </row>
    <row r="5" spans="1:13" ht="19.5" customHeight="1" thickTop="1">
      <c r="A5" s="83"/>
      <c r="B5" s="230" t="s">
        <v>117</v>
      </c>
      <c r="C5" s="231"/>
      <c r="D5" s="232"/>
      <c r="E5" s="233" t="s">
        <v>146</v>
      </c>
      <c r="F5" s="231"/>
      <c r="G5" s="231"/>
      <c r="H5" s="231"/>
      <c r="I5" s="231"/>
      <c r="J5" s="231"/>
      <c r="K5" s="231"/>
      <c r="L5" s="232"/>
      <c r="M5" s="218" t="s">
        <v>147</v>
      </c>
    </row>
    <row r="6" spans="1:13" ht="19.5" customHeight="1" thickBot="1">
      <c r="A6" s="146" t="s">
        <v>94</v>
      </c>
      <c r="B6" s="147" t="s">
        <v>62</v>
      </c>
      <c r="C6" s="148" t="s">
        <v>118</v>
      </c>
      <c r="D6" s="149" t="s">
        <v>119</v>
      </c>
      <c r="E6" s="221" t="s">
        <v>62</v>
      </c>
      <c r="F6" s="222"/>
      <c r="G6" s="222"/>
      <c r="H6" s="222"/>
      <c r="I6" s="223"/>
      <c r="J6" s="224" t="s">
        <v>120</v>
      </c>
      <c r="K6" s="222"/>
      <c r="L6" s="225"/>
      <c r="M6" s="219"/>
    </row>
    <row r="7" spans="1:13" ht="22.5" customHeight="1" thickTop="1">
      <c r="A7" s="142">
        <v>1</v>
      </c>
      <c r="B7" s="143">
        <f>球員資料!E21</f>
        <v>0</v>
      </c>
      <c r="C7" s="144">
        <f>球員資料!F21</f>
        <v>0</v>
      </c>
      <c r="D7" s="145">
        <f>球員資料!G21</f>
        <v>0</v>
      </c>
      <c r="E7" s="234">
        <f>球員資料!M21</f>
        <v>0</v>
      </c>
      <c r="F7" s="211"/>
      <c r="G7" s="211"/>
      <c r="H7" s="211"/>
      <c r="I7" s="235"/>
      <c r="J7" s="236">
        <f>球員資料!R21</f>
        <v>0</v>
      </c>
      <c r="K7" s="211"/>
      <c r="L7" s="237"/>
      <c r="M7" s="157">
        <f>球員資料!S21</f>
        <v>0</v>
      </c>
    </row>
    <row r="8" spans="1:13" ht="22.5" customHeight="1">
      <c r="A8" s="84">
        <v>2</v>
      </c>
      <c r="B8" s="85">
        <f>球員資料!E22</f>
        <v>0</v>
      </c>
      <c r="C8" s="86">
        <f>球員資料!F22</f>
        <v>0</v>
      </c>
      <c r="D8" s="87">
        <f>球員資料!G22</f>
        <v>0</v>
      </c>
      <c r="E8" s="240">
        <f>球員資料!M22</f>
        <v>0</v>
      </c>
      <c r="F8" s="188"/>
      <c r="G8" s="188"/>
      <c r="H8" s="188"/>
      <c r="I8" s="189"/>
      <c r="J8" s="238">
        <f>球員資料!R22</f>
        <v>0</v>
      </c>
      <c r="K8" s="188"/>
      <c r="L8" s="239"/>
      <c r="M8" s="158">
        <f>球員資料!S22</f>
        <v>0</v>
      </c>
    </row>
    <row r="9" spans="1:13" ht="22.5" customHeight="1">
      <c r="A9" s="84">
        <v>3</v>
      </c>
      <c r="B9" s="85">
        <f>球員資料!E23</f>
        <v>0</v>
      </c>
      <c r="C9" s="86">
        <f>球員資料!F23</f>
        <v>0</v>
      </c>
      <c r="D9" s="87">
        <f>球員資料!G23</f>
        <v>0</v>
      </c>
      <c r="E9" s="240">
        <f>球員資料!M23</f>
        <v>0</v>
      </c>
      <c r="F9" s="188"/>
      <c r="G9" s="188"/>
      <c r="H9" s="188"/>
      <c r="I9" s="189"/>
      <c r="J9" s="238">
        <f>球員資料!R23</f>
        <v>0</v>
      </c>
      <c r="K9" s="188"/>
      <c r="L9" s="239"/>
      <c r="M9" s="158">
        <f>球員資料!S23</f>
        <v>0</v>
      </c>
    </row>
    <row r="10" spans="1:13" ht="22.5" customHeight="1">
      <c r="A10" s="84">
        <v>4</v>
      </c>
      <c r="B10" s="85">
        <f>球員資料!E24</f>
        <v>0</v>
      </c>
      <c r="C10" s="86">
        <f>球員資料!F24</f>
        <v>0</v>
      </c>
      <c r="D10" s="87">
        <f>球員資料!G24</f>
        <v>0</v>
      </c>
      <c r="E10" s="240">
        <f>球員資料!M24</f>
        <v>0</v>
      </c>
      <c r="F10" s="188"/>
      <c r="G10" s="188"/>
      <c r="H10" s="188"/>
      <c r="I10" s="189"/>
      <c r="J10" s="238">
        <f>球員資料!R24</f>
        <v>0</v>
      </c>
      <c r="K10" s="188"/>
      <c r="L10" s="239"/>
      <c r="M10" s="158">
        <f>球員資料!S24</f>
        <v>0</v>
      </c>
    </row>
    <row r="11" spans="1:13" ht="22.5" customHeight="1">
      <c r="A11" s="84">
        <v>5</v>
      </c>
      <c r="B11" s="85">
        <f>球員資料!E25</f>
        <v>0</v>
      </c>
      <c r="C11" s="86">
        <f>球員資料!F25</f>
        <v>0</v>
      </c>
      <c r="D11" s="87">
        <f>球員資料!G25</f>
        <v>0</v>
      </c>
      <c r="E11" s="240">
        <f>球員資料!M25</f>
        <v>0</v>
      </c>
      <c r="F11" s="188"/>
      <c r="G11" s="188"/>
      <c r="H11" s="188"/>
      <c r="I11" s="189"/>
      <c r="J11" s="238">
        <f>球員資料!R25</f>
        <v>0</v>
      </c>
      <c r="K11" s="188"/>
      <c r="L11" s="239"/>
      <c r="M11" s="158">
        <f>球員資料!S25</f>
        <v>0</v>
      </c>
    </row>
    <row r="12" spans="1:13" ht="22.5" customHeight="1">
      <c r="A12" s="84">
        <v>6</v>
      </c>
      <c r="B12" s="85">
        <f>球員資料!E26</f>
        <v>0</v>
      </c>
      <c r="C12" s="86">
        <f>球員資料!F26</f>
        <v>0</v>
      </c>
      <c r="D12" s="87">
        <f>球員資料!G26</f>
        <v>0</v>
      </c>
      <c r="E12" s="240">
        <f>球員資料!M26</f>
        <v>0</v>
      </c>
      <c r="F12" s="188"/>
      <c r="G12" s="188"/>
      <c r="H12" s="188"/>
      <c r="I12" s="189"/>
      <c r="J12" s="238">
        <f>球員資料!R26</f>
        <v>0</v>
      </c>
      <c r="K12" s="188"/>
      <c r="L12" s="239"/>
      <c r="M12" s="158">
        <f>球員資料!S26</f>
        <v>0</v>
      </c>
    </row>
    <row r="13" spans="1:13" ht="22.5" customHeight="1">
      <c r="A13" s="84">
        <v>7</v>
      </c>
      <c r="B13" s="85">
        <f>球員資料!E27</f>
        <v>0</v>
      </c>
      <c r="C13" s="86">
        <f>球員資料!F27</f>
        <v>0</v>
      </c>
      <c r="D13" s="87">
        <f>球員資料!G27</f>
        <v>0</v>
      </c>
      <c r="E13" s="240">
        <f>球員資料!M27</f>
        <v>0</v>
      </c>
      <c r="F13" s="188"/>
      <c r="G13" s="188"/>
      <c r="H13" s="188"/>
      <c r="I13" s="189"/>
      <c r="J13" s="238">
        <f>球員資料!R27</f>
        <v>0</v>
      </c>
      <c r="K13" s="188"/>
      <c r="L13" s="239"/>
      <c r="M13" s="158">
        <f>球員資料!S27</f>
        <v>0</v>
      </c>
    </row>
    <row r="14" spans="1:13" ht="22.5" customHeight="1">
      <c r="A14" s="84">
        <v>8</v>
      </c>
      <c r="B14" s="85">
        <f>球員資料!E28</f>
        <v>0</v>
      </c>
      <c r="C14" s="86">
        <f>球員資料!F28</f>
        <v>0</v>
      </c>
      <c r="D14" s="87">
        <f>球員資料!G28</f>
        <v>0</v>
      </c>
      <c r="E14" s="240">
        <f>球員資料!M28</f>
        <v>0</v>
      </c>
      <c r="F14" s="188"/>
      <c r="G14" s="188"/>
      <c r="H14" s="188"/>
      <c r="I14" s="189"/>
      <c r="J14" s="238">
        <f>球員資料!R28</f>
        <v>0</v>
      </c>
      <c r="K14" s="188"/>
      <c r="L14" s="239"/>
      <c r="M14" s="158">
        <f>球員資料!S28</f>
        <v>0</v>
      </c>
    </row>
    <row r="15" spans="1:13" ht="22.5" customHeight="1">
      <c r="A15" s="84">
        <v>9</v>
      </c>
      <c r="B15" s="85">
        <f>球員資料!E29</f>
        <v>0</v>
      </c>
      <c r="C15" s="86">
        <f>球員資料!F29</f>
        <v>0</v>
      </c>
      <c r="D15" s="87">
        <f>球員資料!G29</f>
        <v>0</v>
      </c>
      <c r="E15" s="240">
        <f>球員資料!M29</f>
        <v>0</v>
      </c>
      <c r="F15" s="188"/>
      <c r="G15" s="188"/>
      <c r="H15" s="188"/>
      <c r="I15" s="189"/>
      <c r="J15" s="238">
        <f>球員資料!R29</f>
        <v>0</v>
      </c>
      <c r="K15" s="188"/>
      <c r="L15" s="239"/>
      <c r="M15" s="158">
        <f>球員資料!S29</f>
        <v>0</v>
      </c>
    </row>
    <row r="16" spans="1:13" ht="22.5" customHeight="1">
      <c r="A16" s="84">
        <v>10</v>
      </c>
      <c r="B16" s="85">
        <f>球員資料!E30</f>
        <v>0</v>
      </c>
      <c r="C16" s="86">
        <f>球員資料!F30</f>
        <v>0</v>
      </c>
      <c r="D16" s="87">
        <f>球員資料!G30</f>
        <v>0</v>
      </c>
      <c r="E16" s="240">
        <f>球員資料!M30</f>
        <v>0</v>
      </c>
      <c r="F16" s="188"/>
      <c r="G16" s="188"/>
      <c r="H16" s="188"/>
      <c r="I16" s="189"/>
      <c r="J16" s="238">
        <f>球員資料!R30</f>
        <v>0</v>
      </c>
      <c r="K16" s="188"/>
      <c r="L16" s="239"/>
      <c r="M16" s="158">
        <f>球員資料!S30</f>
        <v>0</v>
      </c>
    </row>
    <row r="17" spans="1:13" ht="22.5" customHeight="1">
      <c r="A17" s="84">
        <v>11</v>
      </c>
      <c r="B17" s="85">
        <f>球員資料!E31</f>
        <v>0</v>
      </c>
      <c r="C17" s="86">
        <f>球員資料!F31</f>
        <v>0</v>
      </c>
      <c r="D17" s="87">
        <f>球員資料!G31</f>
        <v>0</v>
      </c>
      <c r="E17" s="240">
        <f>球員資料!M31</f>
        <v>0</v>
      </c>
      <c r="F17" s="188"/>
      <c r="G17" s="188"/>
      <c r="H17" s="188"/>
      <c r="I17" s="189"/>
      <c r="J17" s="238">
        <f>球員資料!R31</f>
        <v>0</v>
      </c>
      <c r="K17" s="188"/>
      <c r="L17" s="239"/>
      <c r="M17" s="158">
        <f>球員資料!S31</f>
        <v>0</v>
      </c>
    </row>
    <row r="18" spans="1:13" ht="22.5" customHeight="1">
      <c r="A18" s="84">
        <v>12</v>
      </c>
      <c r="B18" s="85">
        <f>球員資料!E32</f>
        <v>0</v>
      </c>
      <c r="C18" s="86">
        <f>球員資料!F32</f>
        <v>0</v>
      </c>
      <c r="D18" s="87">
        <f>球員資料!G32</f>
        <v>0</v>
      </c>
      <c r="E18" s="240">
        <f>球員資料!M32</f>
        <v>0</v>
      </c>
      <c r="F18" s="188"/>
      <c r="G18" s="188"/>
      <c r="H18" s="188"/>
      <c r="I18" s="189"/>
      <c r="J18" s="238">
        <f>球員資料!R32</f>
        <v>0</v>
      </c>
      <c r="K18" s="188"/>
      <c r="L18" s="239"/>
      <c r="M18" s="158">
        <f>球員資料!S32</f>
        <v>0</v>
      </c>
    </row>
    <row r="19" spans="1:13" ht="22.5" customHeight="1">
      <c r="A19" s="84">
        <v>13</v>
      </c>
      <c r="B19" s="85">
        <f>球員資料!E33</f>
        <v>0</v>
      </c>
      <c r="C19" s="86">
        <f>球員資料!F33</f>
        <v>0</v>
      </c>
      <c r="D19" s="87">
        <f>球員資料!G33</f>
        <v>0</v>
      </c>
      <c r="E19" s="240">
        <f>球員資料!M33</f>
        <v>0</v>
      </c>
      <c r="F19" s="188"/>
      <c r="G19" s="188"/>
      <c r="H19" s="188"/>
      <c r="I19" s="189"/>
      <c r="J19" s="238">
        <f>球員資料!R33</f>
        <v>0</v>
      </c>
      <c r="K19" s="188"/>
      <c r="L19" s="239"/>
      <c r="M19" s="158">
        <f>球員資料!S33</f>
        <v>0</v>
      </c>
    </row>
    <row r="20" spans="1:13" ht="22.5" customHeight="1">
      <c r="A20" s="84">
        <v>14</v>
      </c>
      <c r="B20" s="85">
        <f>球員資料!E34</f>
        <v>0</v>
      </c>
      <c r="C20" s="86">
        <f>球員資料!F34</f>
        <v>0</v>
      </c>
      <c r="D20" s="87">
        <f>球員資料!G34</f>
        <v>0</v>
      </c>
      <c r="E20" s="240">
        <f>球員資料!M34</f>
        <v>0</v>
      </c>
      <c r="F20" s="188"/>
      <c r="G20" s="188"/>
      <c r="H20" s="188"/>
      <c r="I20" s="189"/>
      <c r="J20" s="238">
        <f>球員資料!R34</f>
        <v>0</v>
      </c>
      <c r="K20" s="188"/>
      <c r="L20" s="239"/>
      <c r="M20" s="158">
        <f>球員資料!S34</f>
        <v>0</v>
      </c>
    </row>
    <row r="21" spans="1:13" ht="22.5" customHeight="1">
      <c r="A21" s="84">
        <v>15</v>
      </c>
      <c r="B21" s="85">
        <f>球員資料!E35</f>
        <v>0</v>
      </c>
      <c r="C21" s="86">
        <f>球員資料!F35</f>
        <v>0</v>
      </c>
      <c r="D21" s="87">
        <f>球員資料!G35</f>
        <v>0</v>
      </c>
      <c r="E21" s="240">
        <f>球員資料!M35</f>
        <v>0</v>
      </c>
      <c r="F21" s="188"/>
      <c r="G21" s="188"/>
      <c r="H21" s="188"/>
      <c r="I21" s="189"/>
      <c r="J21" s="238">
        <f>球員資料!R35</f>
        <v>0</v>
      </c>
      <c r="K21" s="188"/>
      <c r="L21" s="239"/>
      <c r="M21" s="158">
        <f>球員資料!S35</f>
        <v>0</v>
      </c>
    </row>
    <row r="22" spans="1:13" ht="22.5" customHeight="1">
      <c r="A22" s="84">
        <v>16</v>
      </c>
      <c r="B22" s="85">
        <f>球員資料!E36</f>
        <v>0</v>
      </c>
      <c r="C22" s="86">
        <f>球員資料!F36</f>
        <v>0</v>
      </c>
      <c r="D22" s="87">
        <f>球員資料!G36</f>
        <v>0</v>
      </c>
      <c r="E22" s="240">
        <f>球員資料!M36</f>
        <v>0</v>
      </c>
      <c r="F22" s="188"/>
      <c r="G22" s="188"/>
      <c r="H22" s="188"/>
      <c r="I22" s="189"/>
      <c r="J22" s="238">
        <f>球員資料!R36</f>
        <v>0</v>
      </c>
      <c r="K22" s="188"/>
      <c r="L22" s="239"/>
      <c r="M22" s="158">
        <f>球員資料!S36</f>
        <v>0</v>
      </c>
    </row>
    <row r="23" spans="1:13" ht="22.5" customHeight="1">
      <c r="A23" s="84">
        <v>17</v>
      </c>
      <c r="B23" s="85">
        <f>球員資料!E37</f>
        <v>0</v>
      </c>
      <c r="C23" s="86">
        <f>球員資料!F37</f>
        <v>0</v>
      </c>
      <c r="D23" s="87">
        <f>球員資料!G37</f>
        <v>0</v>
      </c>
      <c r="E23" s="240">
        <f>球員資料!M37</f>
        <v>0</v>
      </c>
      <c r="F23" s="188"/>
      <c r="G23" s="188"/>
      <c r="H23" s="188"/>
      <c r="I23" s="189"/>
      <c r="J23" s="238">
        <f>球員資料!R37</f>
        <v>0</v>
      </c>
      <c r="K23" s="188"/>
      <c r="L23" s="239"/>
      <c r="M23" s="158">
        <f>球員資料!S37</f>
        <v>0</v>
      </c>
    </row>
    <row r="24" spans="1:13" ht="22.5" customHeight="1">
      <c r="A24" s="84">
        <v>18</v>
      </c>
      <c r="B24" s="85">
        <f>球員資料!E38</f>
        <v>0</v>
      </c>
      <c r="C24" s="86">
        <f>球員資料!F38</f>
        <v>0</v>
      </c>
      <c r="D24" s="87">
        <f>球員資料!G38</f>
        <v>0</v>
      </c>
      <c r="E24" s="240">
        <f>球員資料!M38</f>
        <v>0</v>
      </c>
      <c r="F24" s="188"/>
      <c r="G24" s="188"/>
      <c r="H24" s="188"/>
      <c r="I24" s="189"/>
      <c r="J24" s="238">
        <f>球員資料!R38</f>
        <v>0</v>
      </c>
      <c r="K24" s="188"/>
      <c r="L24" s="239"/>
      <c r="M24" s="158">
        <f>球員資料!S38</f>
        <v>0</v>
      </c>
    </row>
    <row r="25" spans="1:13" ht="22.5" customHeight="1">
      <c r="A25" s="84">
        <v>19</v>
      </c>
      <c r="B25" s="85">
        <f>球員資料!E39</f>
        <v>0</v>
      </c>
      <c r="C25" s="86">
        <f>球員資料!F39</f>
        <v>0</v>
      </c>
      <c r="D25" s="87">
        <f>球員資料!G39</f>
        <v>0</v>
      </c>
      <c r="E25" s="240">
        <f>球員資料!M39</f>
        <v>0</v>
      </c>
      <c r="F25" s="188"/>
      <c r="G25" s="188"/>
      <c r="H25" s="188"/>
      <c r="I25" s="189"/>
      <c r="J25" s="238">
        <f>球員資料!R39</f>
        <v>0</v>
      </c>
      <c r="K25" s="188"/>
      <c r="L25" s="239"/>
      <c r="M25" s="158">
        <f>球員資料!S39</f>
        <v>0</v>
      </c>
    </row>
    <row r="26" spans="1:13" ht="22.5" customHeight="1" thickBot="1">
      <c r="A26" s="146">
        <v>20</v>
      </c>
      <c r="B26" s="147">
        <f>球員資料!E40</f>
        <v>0</v>
      </c>
      <c r="C26" s="148">
        <f>球員資料!F40</f>
        <v>0</v>
      </c>
      <c r="D26" s="149">
        <f>球員資料!G40</f>
        <v>0</v>
      </c>
      <c r="E26" s="221">
        <f>球員資料!M40</f>
        <v>0</v>
      </c>
      <c r="F26" s="222"/>
      <c r="G26" s="222"/>
      <c r="H26" s="222"/>
      <c r="I26" s="223"/>
      <c r="J26" s="224">
        <f>球員資料!R40</f>
        <v>0</v>
      </c>
      <c r="K26" s="222"/>
      <c r="L26" s="225"/>
      <c r="M26" s="159">
        <f>球員資料!S40</f>
        <v>0</v>
      </c>
    </row>
    <row r="27" spans="1:13" ht="19.5" customHeight="1" thickTop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3" ht="19.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1:13" ht="19.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3" ht="19.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3" ht="19.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3" ht="19.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 ht="19.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2" ht="19.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ht="19.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ht="19.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2" ht="19.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12" ht="19.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2" ht="19.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1:12" ht="19.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</row>
    <row r="41" spans="1:12" ht="19.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2" ht="19.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2" ht="19.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</row>
    <row r="44" spans="1:12" ht="19.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</row>
    <row r="45" spans="1:12" ht="19.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</row>
    <row r="46" spans="1:12" ht="19.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</row>
    <row r="47" spans="1:12" ht="19.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</row>
    <row r="48" spans="1:12" ht="19.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</row>
    <row r="49" spans="1:12" ht="19.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</row>
    <row r="50" spans="1:12" ht="19.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1:12" ht="19.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</row>
    <row r="52" spans="1:12" ht="19.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</row>
    <row r="53" spans="1:12" ht="19.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2" ht="19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2" ht="19.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2" ht="19.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2" ht="19.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2" ht="19.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</row>
    <row r="59" spans="1:12" ht="19.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</row>
    <row r="60" spans="1:12" ht="19.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</row>
    <row r="61" spans="1:12" ht="19.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</row>
    <row r="62" spans="1:12" ht="19.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</row>
    <row r="63" spans="1:12" ht="19.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</row>
    <row r="64" spans="1:12" ht="19.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</row>
    <row r="65" spans="1:12" ht="19.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</row>
    <row r="66" spans="1:12" ht="19.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</row>
    <row r="67" spans="1:12" ht="19.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</row>
    <row r="68" spans="1:12" ht="19.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</row>
    <row r="69" spans="1:12" ht="19.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</row>
    <row r="70" spans="1:12" ht="19.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</row>
    <row r="71" spans="1:12" ht="19.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</row>
    <row r="72" spans="1:12" ht="19.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</row>
    <row r="73" spans="1:12" ht="19.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</row>
    <row r="74" spans="1:12" ht="19.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</row>
    <row r="75" spans="1:12" ht="19.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</row>
    <row r="76" spans="1:12" ht="19.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</row>
    <row r="77" spans="1:12" ht="19.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</row>
    <row r="78" spans="1:12" ht="19.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</row>
    <row r="79" spans="1:12" ht="19.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</row>
    <row r="80" spans="1:12" ht="19.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</row>
    <row r="81" spans="1:12" ht="19.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</row>
    <row r="82" spans="1:12" ht="19.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</row>
    <row r="83" spans="1:12" ht="19.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</row>
    <row r="84" spans="1:12" ht="19.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</row>
    <row r="85" spans="1:12" ht="19.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</row>
    <row r="86" spans="1:12" ht="19.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</row>
    <row r="87" spans="1:12" ht="19.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</row>
    <row r="88" spans="1:12" ht="19.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</row>
    <row r="89" spans="1:12" ht="19.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</row>
    <row r="90" spans="1:12" ht="19.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</row>
    <row r="91" spans="1:12" ht="19.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</row>
    <row r="92" spans="1:12" ht="19.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</row>
    <row r="93" spans="1:12" ht="19.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</row>
    <row r="94" spans="1:12" ht="19.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</row>
    <row r="95" spans="1:12" ht="19.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</row>
    <row r="96" spans="1:12" ht="19.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</row>
    <row r="97" spans="1:12" ht="19.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</row>
    <row r="98" spans="1:12" ht="19.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</row>
    <row r="99" spans="1:12" ht="19.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</row>
    <row r="100" spans="1:12" ht="19.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</row>
    <row r="101" spans="1:12" ht="19.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</row>
    <row r="102" spans="1:12" ht="19.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</row>
    <row r="103" spans="1:12" ht="19.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</row>
    <row r="104" spans="1:12" ht="19.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</row>
    <row r="105" spans="1:12" ht="19.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</row>
    <row r="106" spans="1:12" ht="19.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</row>
    <row r="107" spans="1:12" ht="19.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</row>
    <row r="108" spans="1:12" ht="19.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</row>
    <row r="109" spans="1:12" ht="19.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</row>
    <row r="110" spans="1:12" ht="19.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</row>
    <row r="111" spans="1:12" ht="19.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</row>
    <row r="112" spans="1:12" ht="19.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</row>
    <row r="113" spans="1:12" ht="19.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</row>
    <row r="114" spans="1:12" ht="19.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</row>
    <row r="115" spans="1:12" ht="19.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</row>
    <row r="116" spans="1:12" ht="19.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</row>
    <row r="117" spans="1:12" ht="19.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</row>
    <row r="118" spans="1:12" ht="19.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</row>
    <row r="119" spans="1:12" ht="19.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</row>
    <row r="120" spans="1:12" ht="19.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</row>
    <row r="121" spans="1:12" ht="19.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</row>
    <row r="122" spans="1:12" ht="19.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</row>
    <row r="123" spans="1:12" ht="19.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</row>
    <row r="124" spans="1:12" ht="19.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</row>
    <row r="125" spans="1:12" ht="19.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</row>
    <row r="126" spans="1:12" ht="19.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</row>
    <row r="127" spans="1:12" ht="19.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</row>
    <row r="128" spans="1:12" ht="19.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</row>
    <row r="129" spans="1:12" ht="19.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</row>
    <row r="130" spans="1:12" ht="19.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</row>
    <row r="131" spans="1:12" ht="19.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</row>
    <row r="132" spans="1:12" ht="19.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</row>
    <row r="133" spans="1:12" ht="19.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</row>
    <row r="134" spans="1:12" ht="19.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</row>
    <row r="135" spans="1:12" ht="19.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</row>
    <row r="136" spans="1:12" ht="19.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</row>
    <row r="137" spans="1:12" ht="19.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</row>
    <row r="138" spans="1:12" ht="19.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</row>
    <row r="139" spans="1:12" ht="19.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</row>
    <row r="140" spans="1:12" ht="19.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</row>
    <row r="141" spans="1:12" ht="19.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</row>
    <row r="142" spans="1:12" ht="19.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</row>
    <row r="143" spans="1:12" ht="19.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</row>
    <row r="144" spans="1:12" ht="19.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</row>
    <row r="145" spans="1:12" ht="19.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</row>
    <row r="146" spans="1:12" ht="19.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</row>
    <row r="147" spans="1:12" ht="19.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</row>
    <row r="148" spans="1:12" ht="19.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</row>
    <row r="149" spans="1:12" ht="19.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</row>
    <row r="150" spans="1:12" ht="19.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</row>
    <row r="151" spans="1:12" ht="19.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</row>
    <row r="152" spans="1:12" ht="19.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</row>
    <row r="153" spans="1:12" ht="19.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</row>
    <row r="154" spans="1:12" ht="19.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</row>
    <row r="155" spans="1:12" ht="19.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</row>
    <row r="156" spans="1:12" ht="19.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</row>
    <row r="157" spans="1:12" ht="19.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</row>
    <row r="158" spans="1:12" ht="19.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</row>
    <row r="159" spans="1:12" ht="19.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</row>
    <row r="160" spans="1:12" ht="19.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</row>
    <row r="161" spans="1:12" ht="19.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</row>
    <row r="162" spans="1:12" ht="19.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</row>
    <row r="163" spans="1:12" ht="19.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</row>
    <row r="164" spans="1:12" ht="19.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</row>
    <row r="165" spans="1:12" ht="19.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</row>
    <row r="166" spans="1:12" ht="19.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</row>
    <row r="167" spans="1:12" ht="19.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</row>
    <row r="168" spans="1:12" ht="19.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</row>
    <row r="169" spans="1:12" ht="19.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</row>
    <row r="170" spans="1:12" ht="19.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</row>
    <row r="171" spans="1:12" ht="19.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</row>
    <row r="172" spans="1:12" ht="19.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</row>
    <row r="173" spans="1:12" ht="19.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</row>
    <row r="174" spans="1:12" ht="19.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</row>
    <row r="175" spans="1:12" ht="19.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</row>
    <row r="176" spans="1:12" ht="19.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</row>
    <row r="177" spans="1:12" ht="19.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</row>
    <row r="178" spans="1:12" ht="19.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</row>
    <row r="179" spans="1:12" ht="19.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</row>
    <row r="180" spans="1:12" ht="19.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</row>
    <row r="181" spans="1:12" ht="19.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</row>
    <row r="182" spans="1:12" ht="19.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</row>
    <row r="183" spans="1:12" ht="19.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</row>
    <row r="184" spans="1:12" ht="19.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</row>
    <row r="185" spans="1:12" ht="19.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</row>
    <row r="186" spans="1:12" ht="19.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</row>
    <row r="187" spans="1:12" ht="19.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</row>
    <row r="188" spans="1:12" ht="19.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</row>
    <row r="189" spans="1:12" ht="19.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</row>
    <row r="190" spans="1:12" ht="19.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</row>
    <row r="191" spans="1:12" ht="19.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</row>
    <row r="192" spans="1:12" ht="19.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</row>
    <row r="193" spans="1:12" ht="19.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</row>
    <row r="194" spans="1:12" ht="19.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</row>
    <row r="195" spans="1:12" ht="19.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</row>
    <row r="196" spans="1:12" ht="19.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</row>
    <row r="197" spans="1:12" ht="19.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</row>
    <row r="198" spans="1:12" ht="19.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</row>
    <row r="199" spans="1:12" ht="19.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</row>
    <row r="200" spans="1:12" ht="19.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</row>
    <row r="201" spans="1:12" ht="19.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</row>
    <row r="202" spans="1:12" ht="19.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</row>
    <row r="203" spans="1:12" ht="19.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</row>
    <row r="204" spans="1:12" ht="19.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</row>
    <row r="205" spans="1:12" ht="19.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</row>
    <row r="206" spans="1:12" ht="19.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</row>
    <row r="207" spans="1:12" ht="19.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</row>
    <row r="208" spans="1:12" ht="19.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</row>
    <row r="209" spans="1:12" ht="19.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</row>
    <row r="210" spans="1:12" ht="19.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</row>
    <row r="211" spans="1:12" ht="19.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</row>
    <row r="212" spans="1:12" ht="19.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</row>
    <row r="213" spans="1:12" ht="19.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</row>
    <row r="214" spans="1:12" ht="19.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</row>
    <row r="215" spans="1:12" ht="19.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</row>
    <row r="216" spans="1:12" ht="19.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</row>
    <row r="217" spans="1:12" ht="19.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</row>
    <row r="218" spans="1:12" ht="19.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</row>
    <row r="219" spans="1:12" ht="19.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</row>
    <row r="220" spans="1:12" ht="19.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</row>
    <row r="221" spans="1:12" ht="19.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</row>
    <row r="222" spans="1:12" ht="19.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</row>
    <row r="223" spans="1:12" ht="19.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</row>
    <row r="224" spans="1:12" ht="19.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</row>
    <row r="225" spans="1:12" ht="19.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</row>
    <row r="226" spans="1:12" ht="19.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</row>
    <row r="227" spans="1:12" ht="19.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</row>
    <row r="228" spans="1:12" ht="19.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</row>
    <row r="229" spans="1:12" ht="19.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</row>
    <row r="230" spans="1:12" ht="19.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</row>
    <row r="231" spans="1:12" ht="19.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</row>
    <row r="232" spans="1:12" ht="19.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</row>
    <row r="233" spans="1:12" ht="19.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</row>
    <row r="234" spans="1:12" ht="19.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</row>
    <row r="235" spans="1:12" ht="19.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</row>
    <row r="236" spans="1:12" ht="19.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</row>
    <row r="237" spans="1:12" ht="19.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</row>
    <row r="238" spans="1:12" ht="19.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</row>
    <row r="239" spans="1:12" ht="19.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</row>
    <row r="240" spans="1:12" ht="19.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</row>
    <row r="241" spans="1:12" ht="19.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</row>
    <row r="242" spans="1:12" ht="19.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</row>
    <row r="243" spans="1:12" ht="19.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</row>
    <row r="244" spans="1:12" ht="19.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</row>
    <row r="245" spans="1:12" ht="19.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</row>
    <row r="246" spans="1:12" ht="19.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</row>
    <row r="247" spans="1:12" ht="19.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</row>
    <row r="248" spans="1:12" ht="19.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</row>
    <row r="249" spans="1:12" ht="19.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</row>
    <row r="250" spans="1:12" ht="19.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</row>
    <row r="251" spans="1:12" ht="19.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</row>
    <row r="252" spans="1:12" ht="19.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</row>
    <row r="253" spans="1:12" ht="19.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</row>
    <row r="254" spans="1:12" ht="19.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</row>
    <row r="255" spans="1:12" ht="19.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</row>
    <row r="256" spans="1:12" ht="19.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</row>
    <row r="257" spans="1:12" ht="19.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</row>
    <row r="258" spans="1:12" ht="19.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</row>
    <row r="259" spans="1:12" ht="19.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</row>
    <row r="260" spans="1:12" ht="19.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</row>
    <row r="261" spans="1:12" ht="19.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</row>
    <row r="262" spans="1:12" ht="19.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</row>
    <row r="263" spans="1:12" ht="19.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</row>
    <row r="264" spans="1:12" ht="19.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</row>
    <row r="265" spans="1:12" ht="19.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</row>
    <row r="266" spans="1:12" ht="19.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</row>
    <row r="267" spans="1:12" ht="19.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</row>
    <row r="268" spans="1:12" ht="19.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</row>
    <row r="269" spans="1:12" ht="19.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</row>
    <row r="270" spans="1:12" ht="19.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</row>
    <row r="271" spans="1:12" ht="19.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</row>
    <row r="272" spans="1:12" ht="19.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</row>
    <row r="273" spans="1:12" ht="19.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</row>
    <row r="274" spans="1:12" ht="19.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</row>
    <row r="275" spans="1:12" ht="19.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</row>
    <row r="276" spans="1:12" ht="19.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</row>
    <row r="277" spans="1:12" ht="19.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</row>
    <row r="278" spans="1:12" ht="19.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</row>
    <row r="279" spans="1:12" ht="19.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</row>
    <row r="280" spans="1:12" ht="19.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</row>
    <row r="281" spans="1:12" ht="19.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</row>
    <row r="282" spans="1:12" ht="19.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</row>
    <row r="283" spans="1:12" ht="19.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</row>
    <row r="284" spans="1:12" ht="19.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</row>
    <row r="285" spans="1:12" ht="19.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</row>
    <row r="286" spans="1:12" ht="19.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</row>
    <row r="287" spans="1:12" ht="19.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</row>
    <row r="288" spans="1:12" ht="19.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</row>
    <row r="289" spans="1:12" ht="19.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</row>
    <row r="290" spans="1:12" ht="19.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</row>
    <row r="291" spans="1:12" ht="19.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</row>
    <row r="292" spans="1:12" ht="19.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</row>
    <row r="293" spans="1:12" ht="19.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</row>
    <row r="294" spans="1:12" ht="19.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</row>
    <row r="295" spans="1:12" ht="19.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</row>
    <row r="296" spans="1:12" ht="19.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</row>
    <row r="297" spans="1:12" ht="19.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</row>
    <row r="298" spans="1:12" ht="19.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</row>
    <row r="299" spans="1:12" ht="19.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</row>
    <row r="300" spans="1:12" ht="19.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</row>
    <row r="301" spans="1:12" ht="19.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</row>
    <row r="302" spans="1:12" ht="19.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</row>
    <row r="303" spans="1:12" ht="19.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</row>
    <row r="304" spans="1:12" ht="19.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</row>
    <row r="305" spans="1:12" ht="19.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</row>
    <row r="306" spans="1:12" ht="19.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</row>
    <row r="307" spans="1:12" ht="19.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</row>
    <row r="308" spans="1:12" ht="19.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</row>
    <row r="309" spans="1:12" ht="19.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</row>
    <row r="310" spans="1:12" ht="19.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</row>
    <row r="311" spans="1:12" ht="19.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</row>
    <row r="312" spans="1:12" ht="19.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</row>
    <row r="313" spans="1:12" ht="19.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</row>
    <row r="314" spans="1:12" ht="19.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</row>
    <row r="315" spans="1:12" ht="19.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</row>
    <row r="316" spans="1:12" ht="19.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</row>
    <row r="317" spans="1:12" ht="19.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</row>
    <row r="318" spans="1:12" ht="19.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</row>
    <row r="319" spans="1:12" ht="19.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</row>
    <row r="320" spans="1:12" ht="19.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</row>
    <row r="321" spans="1:12" ht="19.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</row>
    <row r="322" spans="1:12" ht="19.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</row>
    <row r="323" spans="1:12" ht="19.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</row>
    <row r="324" spans="1:12" ht="19.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</row>
    <row r="325" spans="1:12" ht="19.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</row>
    <row r="326" spans="1:12" ht="19.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</row>
    <row r="327" spans="1:12" ht="19.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</row>
    <row r="328" spans="1:12" ht="19.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</row>
    <row r="329" spans="1:12" ht="19.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</row>
    <row r="330" spans="1:12" ht="19.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</row>
    <row r="331" spans="1:12" ht="19.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</row>
    <row r="332" spans="1:12" ht="19.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</row>
    <row r="333" spans="1:12" ht="19.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</row>
    <row r="334" spans="1:12" ht="19.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</row>
    <row r="335" spans="1:12" ht="19.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</row>
    <row r="336" spans="1:12" ht="19.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</row>
    <row r="337" spans="1:12" ht="19.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</row>
    <row r="338" spans="1:12" ht="19.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</row>
    <row r="339" spans="1:12" ht="19.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</row>
    <row r="340" spans="1:12" ht="19.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</row>
    <row r="341" spans="1:12" ht="19.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</row>
    <row r="342" spans="1:12" ht="19.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</row>
    <row r="343" spans="1:12" ht="19.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</row>
    <row r="344" spans="1:12" ht="19.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</row>
    <row r="345" spans="1:12" ht="19.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</row>
    <row r="346" spans="1:12" ht="19.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</row>
    <row r="347" spans="1:12" ht="19.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</row>
    <row r="348" spans="1:12" ht="19.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</row>
    <row r="349" spans="1:12" ht="19.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</row>
    <row r="350" spans="1:12" ht="19.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</row>
    <row r="351" spans="1:12" ht="19.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</row>
    <row r="352" spans="1:12" ht="19.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</row>
    <row r="353" spans="1:12" ht="19.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</row>
    <row r="354" spans="1:12" ht="19.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</row>
    <row r="355" spans="1:12" ht="19.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</row>
    <row r="356" spans="1:12" ht="19.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</row>
    <row r="357" spans="1:12" ht="19.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</row>
    <row r="358" spans="1:12" ht="19.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</row>
    <row r="359" spans="1:12" ht="19.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</row>
    <row r="360" spans="1:12" ht="19.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</row>
    <row r="361" spans="1:12" ht="19.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</row>
    <row r="362" spans="1:12" ht="19.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</row>
    <row r="363" spans="1:12" ht="19.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</row>
    <row r="364" spans="1:12" ht="19.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</row>
    <row r="365" spans="1:12" ht="19.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</row>
    <row r="366" spans="1:12" ht="19.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</row>
    <row r="367" spans="1:12" ht="19.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</row>
    <row r="368" spans="1:12" ht="19.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</row>
    <row r="369" spans="1:12" ht="19.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</row>
    <row r="370" spans="1:12" ht="19.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</row>
    <row r="371" spans="1:12" ht="19.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</row>
    <row r="372" spans="1:12" ht="19.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</row>
    <row r="373" spans="1:12" ht="19.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</row>
    <row r="374" spans="1:12" ht="19.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</row>
    <row r="375" spans="1:12" ht="19.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</row>
    <row r="376" spans="1:12" ht="19.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</row>
    <row r="377" spans="1:12" ht="19.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</row>
    <row r="378" spans="1:12" ht="19.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</row>
    <row r="379" spans="1:12" ht="19.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</row>
    <row r="380" spans="1:12" ht="19.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</row>
    <row r="381" spans="1:12" ht="19.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</row>
    <row r="382" spans="1:12" ht="19.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</row>
    <row r="383" spans="1:12" ht="19.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</row>
    <row r="384" spans="1:12" ht="19.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</row>
    <row r="385" spans="1:12" ht="19.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</row>
    <row r="386" spans="1:12" ht="19.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</row>
    <row r="387" spans="1:12" ht="19.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</row>
    <row r="388" spans="1:12" ht="19.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</row>
    <row r="389" spans="1:12" ht="19.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</row>
    <row r="390" spans="1:12" ht="19.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</row>
    <row r="391" spans="1:12" ht="19.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</row>
    <row r="392" spans="1:12" ht="19.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</row>
    <row r="393" spans="1:12" ht="19.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</row>
    <row r="394" spans="1:12" ht="19.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</row>
    <row r="395" spans="1:12" ht="19.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</row>
    <row r="396" spans="1:12" ht="19.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</row>
    <row r="397" spans="1:12" ht="19.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</row>
    <row r="398" spans="1:12" ht="19.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</row>
    <row r="399" spans="1:12" ht="19.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</row>
    <row r="400" spans="1:12" ht="19.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</row>
    <row r="401" spans="1:12" ht="19.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</row>
    <row r="402" spans="1:12" ht="19.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</row>
    <row r="403" spans="1:12" ht="19.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</row>
    <row r="404" spans="1:12" ht="19.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</row>
    <row r="405" spans="1:12" ht="19.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</row>
    <row r="406" spans="1:12" ht="19.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</row>
    <row r="407" spans="1:12" ht="19.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</row>
    <row r="408" spans="1:12" ht="19.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</row>
    <row r="409" spans="1:12" ht="19.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</row>
    <row r="410" spans="1:12" ht="19.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</row>
    <row r="411" spans="1:12" ht="19.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</row>
    <row r="412" spans="1:12" ht="19.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</row>
    <row r="413" spans="1:12" ht="19.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</row>
    <row r="414" spans="1:12" ht="19.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</row>
    <row r="415" spans="1:12" ht="19.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</row>
    <row r="416" spans="1:12" ht="19.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</row>
    <row r="417" spans="1:12" ht="19.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</row>
    <row r="418" spans="1:12" ht="19.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</row>
    <row r="419" spans="1:12" ht="19.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</row>
    <row r="420" spans="1:12" ht="19.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</row>
    <row r="421" spans="1:12" ht="19.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</row>
    <row r="422" spans="1:12" ht="19.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</row>
    <row r="423" spans="1:12" ht="19.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</row>
    <row r="424" spans="1:12" ht="19.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</row>
    <row r="425" spans="1:12" ht="19.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</row>
    <row r="426" spans="1:12" ht="19.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</row>
    <row r="427" spans="1:12" ht="19.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</row>
    <row r="428" spans="1:12" ht="19.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</row>
    <row r="429" spans="1:12" ht="19.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</row>
    <row r="430" spans="1:12" ht="19.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</row>
    <row r="431" spans="1:12" ht="19.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</row>
    <row r="432" spans="1:12" ht="19.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</row>
    <row r="433" spans="1:12" ht="19.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</row>
    <row r="434" spans="1:12" ht="19.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</row>
    <row r="435" spans="1:12" ht="19.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</row>
    <row r="436" spans="1:12" ht="19.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</row>
    <row r="437" spans="1:12" ht="19.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</row>
    <row r="438" spans="1:12" ht="19.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</row>
    <row r="439" spans="1:12" ht="19.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</row>
    <row r="440" spans="1:12" ht="19.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</row>
    <row r="441" spans="1:12" ht="19.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</row>
    <row r="442" spans="1:12" ht="19.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</row>
    <row r="443" spans="1:12" ht="19.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</row>
    <row r="444" spans="1:12" ht="19.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</row>
    <row r="445" spans="1:12" ht="19.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</row>
    <row r="446" spans="1:12" ht="19.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</row>
    <row r="447" spans="1:12" ht="19.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</row>
    <row r="448" spans="1:12" ht="19.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</row>
    <row r="449" spans="1:12" ht="19.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</row>
    <row r="450" spans="1:12" ht="19.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</row>
    <row r="451" spans="1:12" ht="19.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</row>
    <row r="452" spans="1:12" ht="19.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</row>
    <row r="453" spans="1:12" ht="19.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</row>
    <row r="454" spans="1:12" ht="19.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</row>
    <row r="455" spans="1:12" ht="19.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</row>
    <row r="456" spans="1:12" ht="19.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</row>
    <row r="457" spans="1:12" ht="19.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</row>
    <row r="458" spans="1:12" ht="19.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</row>
    <row r="459" spans="1:12" ht="19.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</row>
    <row r="460" spans="1:12" ht="19.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</row>
    <row r="461" spans="1:12" ht="19.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</row>
    <row r="462" spans="1:12" ht="19.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</row>
    <row r="463" spans="1:12" ht="19.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</row>
    <row r="464" spans="1:12" ht="19.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</row>
    <row r="465" spans="1:12" ht="19.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</row>
    <row r="466" spans="1:12" ht="19.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</row>
    <row r="467" spans="1:12" ht="19.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</row>
    <row r="468" spans="1:12" ht="19.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</row>
    <row r="469" spans="1:12" ht="19.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</row>
    <row r="470" spans="1:12" ht="19.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</row>
    <row r="471" spans="1:12" ht="19.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</row>
    <row r="472" spans="1:12" ht="19.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</row>
    <row r="473" spans="1:12" ht="19.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</row>
    <row r="474" spans="1:12" ht="19.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</row>
    <row r="475" spans="1:12" ht="19.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</row>
    <row r="476" spans="1:12" ht="19.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</row>
    <row r="477" spans="1:12" ht="19.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</row>
    <row r="478" spans="1:12" ht="19.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</row>
    <row r="479" spans="1:12" ht="19.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</row>
    <row r="480" spans="1:12" ht="19.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</row>
    <row r="481" spans="1:12" ht="19.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</row>
    <row r="482" spans="1:12" ht="19.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</row>
    <row r="483" spans="1:12" ht="19.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</row>
    <row r="484" spans="1:12" ht="19.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</row>
    <row r="485" spans="1:12" ht="19.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</row>
    <row r="486" spans="1:12" ht="19.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</row>
    <row r="487" spans="1:12" ht="19.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</row>
    <row r="488" spans="1:12" ht="19.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</row>
    <row r="489" spans="1:12" ht="19.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</row>
    <row r="490" spans="1:12" ht="19.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</row>
    <row r="491" spans="1:12" ht="19.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</row>
    <row r="492" spans="1:12" ht="19.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</row>
    <row r="493" spans="1:12" ht="19.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</row>
    <row r="494" spans="1:12" ht="19.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</row>
    <row r="495" spans="1:12" ht="19.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</row>
    <row r="496" spans="1:12" ht="19.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</row>
    <row r="497" spans="1:12" ht="19.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</row>
    <row r="498" spans="1:12" ht="19.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</row>
    <row r="499" spans="1:12" ht="19.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</row>
    <row r="500" spans="1:12" ht="19.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</row>
    <row r="501" spans="1:12" ht="19.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</row>
    <row r="502" spans="1:12" ht="19.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</row>
    <row r="503" spans="1:12" ht="19.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</row>
    <row r="504" spans="1:12" ht="19.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</row>
    <row r="505" spans="1:12" ht="19.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</row>
    <row r="506" spans="1:12" ht="19.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</row>
    <row r="507" spans="1:12" ht="19.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</row>
    <row r="508" spans="1:12" ht="19.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</row>
    <row r="509" spans="1:12" ht="19.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</row>
    <row r="510" spans="1:12" ht="19.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</row>
    <row r="511" spans="1:12" ht="19.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</row>
    <row r="512" spans="1:12" ht="19.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</row>
    <row r="513" spans="1:12" ht="19.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</row>
    <row r="514" spans="1:12" ht="19.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</row>
    <row r="515" spans="1:12" ht="19.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</row>
    <row r="516" spans="1:12" ht="19.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</row>
    <row r="517" spans="1:12" ht="19.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</row>
    <row r="518" spans="1:12" ht="19.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</row>
    <row r="519" spans="1:12" ht="19.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</row>
    <row r="520" spans="1:12" ht="19.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</row>
    <row r="521" spans="1:12" ht="19.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</row>
    <row r="522" spans="1:12" ht="19.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</row>
    <row r="523" spans="1:12" ht="19.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</row>
    <row r="524" spans="1:12" ht="19.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</row>
    <row r="525" spans="1:12" ht="19.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</row>
    <row r="526" spans="1:12" ht="19.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</row>
    <row r="527" spans="1:12" ht="19.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</row>
    <row r="528" spans="1:12" ht="19.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</row>
    <row r="529" spans="1:12" ht="19.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</row>
    <row r="530" spans="1:12" ht="19.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</row>
    <row r="531" spans="1:12" ht="19.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</row>
    <row r="532" spans="1:12" ht="19.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</row>
    <row r="533" spans="1:12" ht="19.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</row>
    <row r="534" spans="1:12" ht="19.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</row>
    <row r="535" spans="1:12" ht="19.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</row>
    <row r="536" spans="1:12" ht="19.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</row>
    <row r="537" spans="1:12" ht="19.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</row>
    <row r="538" spans="1:12" ht="19.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</row>
    <row r="539" spans="1:12" ht="19.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</row>
    <row r="540" spans="1:12" ht="19.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</row>
    <row r="541" spans="1:12" ht="19.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</row>
    <row r="542" spans="1:12" ht="19.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</row>
    <row r="543" spans="1:12" ht="19.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</row>
    <row r="544" spans="1:12" ht="19.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</row>
    <row r="545" spans="1:12" ht="19.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</row>
    <row r="546" spans="1:12" ht="19.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</row>
    <row r="547" spans="1:12" ht="19.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</row>
    <row r="548" spans="1:12" ht="19.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</row>
    <row r="549" spans="1:12" ht="19.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</row>
    <row r="550" spans="1:12" ht="19.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</row>
    <row r="551" spans="1:12" ht="19.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</row>
    <row r="552" spans="1:12" ht="19.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</row>
    <row r="553" spans="1:12" ht="19.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</row>
    <row r="554" spans="1:12" ht="19.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</row>
    <row r="555" spans="1:12" ht="19.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</row>
    <row r="556" spans="1:12" ht="19.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</row>
    <row r="557" spans="1:12" ht="19.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</row>
    <row r="558" spans="1:12" ht="19.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</row>
    <row r="559" spans="1:12" ht="19.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</row>
    <row r="560" spans="1:12" ht="19.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</row>
    <row r="561" spans="1:12" ht="19.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</row>
    <row r="562" spans="1:12" ht="19.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</row>
    <row r="563" spans="1:12" ht="19.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</row>
    <row r="564" spans="1:12" ht="19.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</row>
    <row r="565" spans="1:12" ht="19.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</row>
    <row r="566" spans="1:12" ht="19.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</row>
    <row r="567" spans="1:12" ht="19.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</row>
    <row r="568" spans="1:12" ht="19.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</row>
    <row r="569" spans="1:12" ht="19.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</row>
    <row r="570" spans="1:12" ht="19.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</row>
    <row r="571" spans="1:12" ht="19.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</row>
    <row r="572" spans="1:12" ht="19.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</row>
    <row r="573" spans="1:12" ht="19.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</row>
    <row r="574" spans="1:12" ht="19.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</row>
    <row r="575" spans="1:12" ht="19.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</row>
    <row r="576" spans="1:12" ht="19.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</row>
    <row r="577" spans="1:12" ht="19.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</row>
    <row r="578" spans="1:12" ht="19.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</row>
    <row r="579" spans="1:12" ht="19.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</row>
    <row r="580" spans="1:12" ht="19.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</row>
    <row r="581" spans="1:12" ht="19.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</row>
    <row r="582" spans="1:12" ht="19.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</row>
    <row r="583" spans="1:12" ht="19.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</row>
    <row r="584" spans="1:12" ht="19.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</row>
    <row r="585" spans="1:12" ht="19.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</row>
    <row r="586" spans="1:12" ht="19.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</row>
    <row r="587" spans="1:12" ht="19.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</row>
    <row r="588" spans="1:12" ht="19.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</row>
    <row r="589" spans="1:12" ht="19.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</row>
    <row r="590" spans="1:12" ht="19.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</row>
    <row r="591" spans="1:12" ht="19.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</row>
    <row r="592" spans="1:12" ht="19.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</row>
    <row r="593" spans="1:12" ht="19.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</row>
    <row r="594" spans="1:12" ht="19.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</row>
    <row r="595" spans="1:12" ht="19.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</row>
    <row r="596" spans="1:12" ht="19.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</row>
    <row r="597" spans="1:12" ht="19.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</row>
    <row r="598" spans="1:12" ht="19.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</row>
    <row r="599" spans="1:12" ht="19.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</row>
    <row r="600" spans="1:12" ht="19.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</row>
    <row r="601" spans="1:12" ht="19.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</row>
    <row r="602" spans="1:12" ht="19.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</row>
    <row r="603" spans="1:12" ht="19.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</row>
    <row r="604" spans="1:12" ht="19.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</row>
    <row r="605" spans="1:12" ht="19.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</row>
    <row r="606" spans="1:12" ht="19.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</row>
    <row r="607" spans="1:12" ht="19.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</row>
    <row r="608" spans="1:12" ht="19.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</row>
    <row r="609" spans="1:12" ht="19.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</row>
    <row r="610" spans="1:12" ht="19.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</row>
    <row r="611" spans="1:12" ht="19.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</row>
    <row r="612" spans="1:12" ht="19.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</row>
    <row r="613" spans="1:12" ht="19.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</row>
    <row r="614" spans="1:12" ht="19.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</row>
    <row r="615" spans="1:12" ht="19.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</row>
    <row r="616" spans="1:12" ht="19.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</row>
    <row r="617" spans="1:12" ht="19.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</row>
    <row r="618" spans="1:12" ht="19.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</row>
    <row r="619" spans="1:12" ht="19.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</row>
    <row r="620" spans="1:12" ht="19.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</row>
    <row r="621" spans="1:12" ht="19.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</row>
    <row r="622" spans="1:12" ht="19.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</row>
    <row r="623" spans="1:12" ht="19.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</row>
    <row r="624" spans="1:12" ht="19.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</row>
    <row r="625" spans="1:12" ht="19.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</row>
    <row r="626" spans="1:12" ht="19.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</row>
    <row r="627" spans="1:12" ht="19.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</row>
    <row r="628" spans="1:12" ht="19.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</row>
    <row r="629" spans="1:12" ht="19.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</row>
    <row r="630" spans="1:12" ht="19.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</row>
    <row r="631" spans="1:12" ht="19.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</row>
    <row r="632" spans="1:12" ht="19.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</row>
    <row r="633" spans="1:12" ht="19.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</row>
    <row r="634" spans="1:12" ht="19.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</row>
    <row r="635" spans="1:12" ht="19.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</row>
    <row r="636" spans="1:12" ht="19.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</row>
    <row r="637" spans="1:12" ht="19.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</row>
    <row r="638" spans="1:12" ht="19.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</row>
    <row r="639" spans="1:12" ht="19.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</row>
    <row r="640" spans="1:12" ht="19.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</row>
    <row r="641" spans="1:12" ht="19.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</row>
    <row r="642" spans="1:12" ht="19.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</row>
    <row r="643" spans="1:12" ht="19.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</row>
    <row r="644" spans="1:12" ht="19.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</row>
    <row r="645" spans="1:12" ht="19.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</row>
    <row r="646" spans="1:12" ht="19.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</row>
    <row r="647" spans="1:12" ht="19.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</row>
    <row r="648" spans="1:12" ht="19.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</row>
    <row r="649" spans="1:12" ht="19.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</row>
    <row r="650" spans="1:12" ht="19.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</row>
    <row r="651" spans="1:12" ht="19.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</row>
    <row r="652" spans="1:12" ht="19.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</row>
    <row r="653" spans="1:12" ht="19.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</row>
    <row r="654" spans="1:12" ht="19.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</row>
    <row r="655" spans="1:12" ht="19.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</row>
    <row r="656" spans="1:12" ht="19.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</row>
    <row r="657" spans="1:12" ht="19.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</row>
    <row r="658" spans="1:12" ht="19.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</row>
    <row r="659" spans="1:12" ht="19.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</row>
    <row r="660" spans="1:12" ht="19.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</row>
    <row r="661" spans="1:12" ht="19.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</row>
    <row r="662" spans="1:12" ht="19.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</row>
    <row r="663" spans="1:12" ht="19.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</row>
    <row r="664" spans="1:12" ht="19.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</row>
    <row r="665" spans="1:12" ht="19.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</row>
    <row r="666" spans="1:12" ht="19.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</row>
    <row r="667" spans="1:12" ht="19.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</row>
    <row r="668" spans="1:12" ht="19.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</row>
    <row r="669" spans="1:12" ht="19.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</row>
    <row r="670" spans="1:12" ht="19.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</row>
    <row r="671" spans="1:12" ht="19.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</row>
    <row r="672" spans="1:12" ht="19.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</row>
    <row r="673" spans="1:12" ht="19.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</row>
    <row r="674" spans="1:12" ht="19.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</row>
    <row r="675" spans="1:12" ht="19.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</row>
    <row r="676" spans="1:12" ht="19.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</row>
    <row r="677" spans="1:12" ht="19.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</row>
    <row r="678" spans="1:12" ht="19.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</row>
    <row r="679" spans="1:12" ht="19.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</row>
    <row r="680" spans="1:12" ht="19.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</row>
    <row r="681" spans="1:12" ht="19.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</row>
    <row r="682" spans="1:12" ht="19.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</row>
    <row r="683" spans="1:12" ht="19.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</row>
    <row r="684" spans="1:12" ht="19.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</row>
    <row r="685" spans="1:12" ht="19.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</row>
    <row r="686" spans="1:12" ht="19.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</row>
    <row r="687" spans="1:12" ht="19.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</row>
    <row r="688" spans="1:12" ht="19.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</row>
    <row r="689" spans="1:12" ht="19.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</row>
    <row r="690" spans="1:12" ht="19.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</row>
    <row r="691" spans="1:12" ht="19.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</row>
    <row r="692" spans="1:12" ht="19.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</row>
    <row r="693" spans="1:12" ht="19.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</row>
    <row r="694" spans="1:12" ht="19.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</row>
    <row r="695" spans="1:12" ht="19.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</row>
    <row r="696" spans="1:12" ht="19.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</row>
    <row r="697" spans="1:12" ht="19.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</row>
    <row r="698" spans="1:12" ht="19.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</row>
    <row r="699" spans="1:12" ht="19.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</row>
    <row r="700" spans="1:12" ht="19.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</row>
    <row r="701" spans="1:12" ht="19.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</row>
    <row r="702" spans="1:12" ht="19.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</row>
    <row r="703" spans="1:12" ht="19.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</row>
    <row r="704" spans="1:12" ht="19.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</row>
    <row r="705" spans="1:12" ht="19.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</row>
    <row r="706" spans="1:12" ht="19.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</row>
    <row r="707" spans="1:12" ht="19.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</row>
    <row r="708" spans="1:12" ht="19.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</row>
    <row r="709" spans="1:12" ht="19.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</row>
    <row r="710" spans="1:12" ht="19.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</row>
    <row r="711" spans="1:12" ht="19.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</row>
    <row r="712" spans="1:12" ht="19.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</row>
    <row r="713" spans="1:12" ht="19.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</row>
    <row r="714" spans="1:12" ht="19.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</row>
    <row r="715" spans="1:12" ht="19.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</row>
    <row r="716" spans="1:12" ht="19.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</row>
    <row r="717" spans="1:12" ht="19.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</row>
    <row r="718" spans="1:12" ht="19.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</row>
    <row r="719" spans="1:12" ht="19.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</row>
    <row r="720" spans="1:12" ht="19.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</row>
    <row r="721" spans="1:12" ht="19.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</row>
    <row r="722" spans="1:12" ht="19.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</row>
    <row r="723" spans="1:12" ht="19.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</row>
    <row r="724" spans="1:12" ht="19.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</row>
    <row r="725" spans="1:12" ht="19.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</row>
    <row r="726" spans="1:12" ht="19.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</row>
    <row r="727" spans="1:12" ht="19.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</row>
    <row r="728" spans="1:12" ht="19.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</row>
    <row r="729" spans="1:12" ht="19.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</row>
    <row r="730" spans="1:12" ht="19.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</row>
    <row r="731" spans="1:12" ht="19.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</row>
    <row r="732" spans="1:12" ht="19.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</row>
    <row r="733" spans="1:12" ht="19.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</row>
    <row r="734" spans="1:12" ht="19.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</row>
    <row r="735" spans="1:12" ht="19.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</row>
    <row r="736" spans="1:12" ht="19.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</row>
    <row r="737" spans="1:12" ht="19.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</row>
    <row r="738" spans="1:12" ht="19.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</row>
    <row r="739" spans="1:12" ht="19.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</row>
    <row r="740" spans="1:12" ht="19.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</row>
    <row r="741" spans="1:12" ht="19.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</row>
    <row r="742" spans="1:12" ht="19.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</row>
    <row r="743" spans="1:12" ht="19.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</row>
    <row r="744" spans="1:12" ht="19.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</row>
    <row r="745" spans="1:12" ht="19.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</row>
    <row r="746" spans="1:12" ht="19.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</row>
    <row r="747" spans="1:12" ht="19.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</row>
    <row r="748" spans="1:12" ht="19.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</row>
    <row r="749" spans="1:12" ht="19.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</row>
    <row r="750" spans="1:12" ht="19.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</row>
    <row r="751" spans="1:12" ht="19.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</row>
    <row r="752" spans="1:12" ht="19.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</row>
    <row r="753" spans="1:12" ht="19.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</row>
    <row r="754" spans="1:12" ht="19.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</row>
    <row r="755" spans="1:12" ht="19.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</row>
    <row r="756" spans="1:12" ht="19.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</row>
    <row r="757" spans="1:12" ht="19.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</row>
    <row r="758" spans="1:12" ht="19.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</row>
    <row r="759" spans="1:12" ht="19.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</row>
    <row r="760" spans="1:12" ht="19.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</row>
    <row r="761" spans="1:12" ht="19.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</row>
    <row r="762" spans="1:12" ht="19.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</row>
    <row r="763" spans="1:12" ht="19.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</row>
    <row r="764" spans="1:12" ht="19.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</row>
    <row r="765" spans="1:12" ht="19.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</row>
    <row r="766" spans="1:12" ht="19.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</row>
    <row r="767" spans="1:12" ht="19.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</row>
    <row r="768" spans="1:12" ht="19.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</row>
    <row r="769" spans="1:12" ht="19.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</row>
    <row r="770" spans="1:12" ht="19.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</row>
    <row r="771" spans="1:12" ht="19.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</row>
    <row r="772" spans="1:12" ht="19.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</row>
    <row r="773" spans="1:12" ht="19.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</row>
    <row r="774" spans="1:12" ht="19.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</row>
    <row r="775" spans="1:12" ht="19.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</row>
    <row r="776" spans="1:12" ht="19.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</row>
    <row r="777" spans="1:12" ht="19.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</row>
    <row r="778" spans="1:12" ht="19.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</row>
    <row r="779" spans="1:12" ht="19.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</row>
    <row r="780" spans="1:12" ht="19.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</row>
    <row r="781" spans="1:12" ht="19.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</row>
    <row r="782" spans="1:12" ht="19.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</row>
    <row r="783" spans="1:12" ht="19.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</row>
    <row r="784" spans="1:12" ht="19.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</row>
    <row r="785" spans="1:12" ht="19.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</row>
    <row r="786" spans="1:12" ht="19.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</row>
    <row r="787" spans="1:12" ht="19.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</row>
    <row r="788" spans="1:12" ht="19.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</row>
    <row r="789" spans="1:12" ht="19.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</row>
    <row r="790" spans="1:12" ht="19.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</row>
    <row r="791" spans="1:12" ht="19.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</row>
    <row r="792" spans="1:12" ht="19.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</row>
    <row r="793" spans="1:12" ht="19.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</row>
    <row r="794" spans="1:12" ht="19.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</row>
    <row r="795" spans="1:12" ht="19.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</row>
    <row r="796" spans="1:12" ht="19.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</row>
    <row r="797" spans="1:12" ht="19.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</row>
    <row r="798" spans="1:12" ht="19.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</row>
    <row r="799" spans="1:12" ht="19.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</row>
    <row r="800" spans="1:12" ht="19.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</row>
    <row r="801" spans="1:12" ht="19.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</row>
    <row r="802" spans="1:12" ht="19.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</row>
    <row r="803" spans="1:12" ht="19.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</row>
    <row r="804" spans="1:12" ht="19.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</row>
    <row r="805" spans="1:12" ht="19.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</row>
    <row r="806" spans="1:12" ht="19.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</row>
    <row r="807" spans="1:12" ht="19.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</row>
    <row r="808" spans="1:12" ht="19.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</row>
    <row r="809" spans="1:12" ht="19.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</row>
    <row r="810" spans="1:12" ht="19.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</row>
    <row r="811" spans="1:12" ht="19.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</row>
    <row r="812" spans="1:12" ht="19.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</row>
    <row r="813" spans="1:12" ht="19.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</row>
    <row r="814" spans="1:12" ht="19.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</row>
    <row r="815" spans="1:12" ht="19.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</row>
    <row r="816" spans="1:12" ht="19.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</row>
    <row r="817" spans="1:12" ht="19.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</row>
    <row r="818" spans="1:12" ht="19.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</row>
    <row r="819" spans="1:12" ht="19.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</row>
    <row r="820" spans="1:12" ht="19.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</row>
    <row r="821" spans="1:12" ht="19.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</row>
    <row r="822" spans="1:12" ht="19.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</row>
    <row r="823" spans="1:12" ht="19.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</row>
    <row r="824" spans="1:12" ht="19.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</row>
    <row r="825" spans="1:12" ht="19.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</row>
    <row r="826" spans="1:12" ht="19.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</row>
    <row r="827" spans="1:12" ht="19.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</row>
    <row r="828" spans="1:12" ht="19.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</row>
    <row r="829" spans="1:12" ht="19.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</row>
    <row r="830" spans="1:12" ht="19.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</row>
    <row r="831" spans="1:12" ht="19.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</row>
    <row r="832" spans="1:12" ht="19.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</row>
    <row r="833" spans="1:12" ht="19.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</row>
    <row r="834" spans="1:12" ht="19.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</row>
    <row r="835" spans="1:12" ht="19.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</row>
    <row r="836" spans="1:12" ht="19.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</row>
    <row r="837" spans="1:12" ht="19.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</row>
    <row r="838" spans="1:12" ht="19.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</row>
    <row r="839" spans="1:12" ht="19.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</row>
    <row r="840" spans="1:12" ht="19.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</row>
    <row r="841" spans="1:12" ht="19.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</row>
    <row r="842" spans="1:12" ht="19.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</row>
    <row r="843" spans="1:12" ht="19.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</row>
    <row r="844" spans="1:12" ht="19.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</row>
    <row r="845" spans="1:12" ht="19.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</row>
    <row r="846" spans="1:12" ht="19.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</row>
    <row r="847" spans="1:12" ht="19.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</row>
    <row r="848" spans="1:12" ht="19.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</row>
    <row r="849" spans="1:12" ht="19.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</row>
    <row r="850" spans="1:12" ht="19.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</row>
    <row r="851" spans="1:12" ht="19.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</row>
    <row r="852" spans="1:12" ht="19.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</row>
    <row r="853" spans="1:12" ht="19.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</row>
    <row r="854" spans="1:12" ht="19.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</row>
    <row r="855" spans="1:12" ht="19.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</row>
    <row r="856" spans="1:12" ht="19.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</row>
    <row r="857" spans="1:12" ht="19.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</row>
    <row r="858" spans="1:12" ht="19.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</row>
    <row r="859" spans="1:12" ht="19.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</row>
    <row r="860" spans="1:12" ht="19.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</row>
    <row r="861" spans="1:12" ht="19.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</row>
    <row r="862" spans="1:12" ht="19.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</row>
    <row r="863" spans="1:12" ht="19.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</row>
    <row r="864" spans="1:12" ht="19.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</row>
    <row r="865" spans="1:12" ht="19.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</row>
    <row r="866" spans="1:12" ht="19.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</row>
    <row r="867" spans="1:12" ht="19.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</row>
    <row r="868" spans="1:12" ht="19.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</row>
    <row r="869" spans="1:12" ht="19.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</row>
    <row r="870" spans="1:12" ht="19.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</row>
    <row r="871" spans="1:12" ht="19.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</row>
    <row r="872" spans="1:12" ht="19.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</row>
    <row r="873" spans="1:12" ht="19.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</row>
    <row r="874" spans="1:12" ht="19.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</row>
    <row r="875" spans="1:12" ht="19.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</row>
    <row r="876" spans="1:12" ht="19.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</row>
    <row r="877" spans="1:12" ht="19.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</row>
    <row r="878" spans="1:12" ht="19.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</row>
    <row r="879" spans="1:12" ht="19.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</row>
    <row r="880" spans="1:12" ht="19.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</row>
    <row r="881" spans="1:12" ht="19.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</row>
    <row r="882" spans="1:12" ht="19.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</row>
    <row r="883" spans="1:12" ht="19.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</row>
    <row r="884" spans="1:12" ht="19.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</row>
    <row r="885" spans="1:12" ht="19.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</row>
    <row r="886" spans="1:12" ht="19.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</row>
    <row r="887" spans="1:12" ht="19.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</row>
    <row r="888" spans="1:12" ht="19.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</row>
    <row r="889" spans="1:12" ht="19.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</row>
    <row r="890" spans="1:12" ht="19.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</row>
    <row r="891" spans="1:12" ht="19.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</row>
    <row r="892" spans="1:12" ht="19.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</row>
    <row r="893" spans="1:12" ht="19.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</row>
    <row r="894" spans="1:12" ht="19.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</row>
    <row r="895" spans="1:12" ht="19.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</row>
    <row r="896" spans="1:12" ht="19.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</row>
    <row r="897" spans="1:12" ht="19.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</row>
    <row r="898" spans="1:12" ht="19.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</row>
    <row r="899" spans="1:12" ht="19.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</row>
    <row r="900" spans="1:12" ht="19.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</row>
    <row r="901" spans="1:12" ht="19.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</row>
    <row r="902" spans="1:12" ht="19.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</row>
    <row r="903" spans="1:12" ht="19.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</row>
    <row r="904" spans="1:12" ht="19.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</row>
    <row r="905" spans="1:12" ht="19.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</row>
    <row r="906" spans="1:12" ht="19.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</row>
    <row r="907" spans="1:12" ht="19.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</row>
    <row r="908" spans="1:12" ht="19.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</row>
    <row r="909" spans="1:12" ht="19.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</row>
    <row r="910" spans="1:12" ht="19.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</row>
    <row r="911" spans="1:12" ht="19.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</row>
    <row r="912" spans="1:12" ht="19.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</row>
    <row r="913" spans="1:12" ht="19.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</row>
    <row r="914" spans="1:12" ht="19.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</row>
    <row r="915" spans="1:12" ht="19.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</row>
    <row r="916" spans="1:12" ht="19.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</row>
    <row r="917" spans="1:12" ht="19.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</row>
    <row r="918" spans="1:12" ht="19.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</row>
    <row r="919" spans="1:12" ht="19.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</row>
    <row r="920" spans="1:12" ht="19.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</row>
    <row r="921" spans="1:12" ht="19.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</row>
    <row r="922" spans="1:12" ht="19.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</row>
    <row r="923" spans="1:12" ht="19.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</row>
    <row r="924" spans="1:12" ht="19.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</row>
    <row r="925" spans="1:12" ht="19.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</row>
    <row r="926" spans="1:12" ht="19.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</row>
    <row r="927" spans="1:12" ht="19.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</row>
    <row r="928" spans="1:12" ht="19.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</row>
    <row r="929" spans="1:12" ht="19.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</row>
    <row r="930" spans="1:12" ht="19.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</row>
    <row r="931" spans="1:12" ht="19.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</row>
    <row r="932" spans="1:12" ht="19.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</row>
    <row r="933" spans="1:12" ht="19.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</row>
    <row r="934" spans="1:12" ht="19.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</row>
    <row r="935" spans="1:12" ht="19.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</row>
    <row r="936" spans="1:12" ht="19.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</row>
    <row r="937" spans="1:12" ht="19.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</row>
    <row r="938" spans="1:12" ht="19.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</row>
    <row r="939" spans="1:12" ht="19.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</row>
    <row r="940" spans="1:12" ht="19.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</row>
    <row r="941" spans="1:12" ht="19.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</row>
    <row r="942" spans="1:12" ht="19.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</row>
    <row r="943" spans="1:12" ht="19.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</row>
    <row r="944" spans="1:12" ht="19.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</row>
    <row r="945" spans="1:12" ht="19.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</row>
    <row r="946" spans="1:12" ht="19.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</row>
    <row r="947" spans="1:12" ht="19.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</row>
    <row r="948" spans="1:12" ht="19.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</row>
    <row r="949" spans="1:12" ht="19.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</row>
    <row r="950" spans="1:12" ht="19.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</row>
    <row r="951" spans="1:12" ht="19.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</row>
    <row r="952" spans="1:12" ht="19.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</row>
    <row r="953" spans="1:12" ht="19.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</row>
    <row r="954" spans="1:12" ht="19.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</row>
    <row r="955" spans="1:12" ht="19.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</row>
    <row r="956" spans="1:12" ht="19.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</row>
    <row r="957" spans="1:12" ht="19.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</row>
    <row r="958" spans="1:12" ht="19.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</row>
    <row r="959" spans="1:12" ht="19.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</row>
    <row r="960" spans="1:12" ht="19.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</row>
    <row r="961" spans="1:12" ht="19.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</row>
    <row r="962" spans="1:12" ht="19.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</row>
    <row r="963" spans="1:12" ht="19.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</row>
    <row r="964" spans="1:12" ht="19.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</row>
    <row r="965" spans="1:12" ht="19.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</row>
    <row r="966" spans="1:12" ht="19.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</row>
    <row r="967" spans="1:12" ht="19.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</row>
    <row r="968" spans="1:12" ht="19.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</row>
    <row r="969" spans="1:12" ht="19.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</row>
    <row r="970" spans="1:12" ht="19.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</row>
    <row r="971" spans="1:12" ht="19.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</row>
    <row r="972" spans="1:12" ht="19.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</row>
    <row r="973" spans="1:12" ht="19.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</row>
    <row r="974" spans="1:12" ht="19.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</row>
    <row r="975" spans="1:12" ht="19.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</row>
    <row r="976" spans="1:12" ht="19.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</row>
    <row r="977" spans="1:12" ht="19.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</row>
    <row r="978" spans="1:12" ht="19.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</row>
    <row r="979" spans="1:12" ht="19.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</row>
    <row r="980" spans="1:12" ht="19.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</row>
    <row r="981" spans="1:12" ht="19.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</row>
    <row r="982" spans="1:12" ht="19.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</row>
    <row r="983" spans="1:12" ht="19.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</row>
    <row r="984" spans="1:12" ht="19.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</row>
    <row r="985" spans="1:12" ht="19.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</row>
    <row r="986" spans="1:12" ht="19.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</row>
    <row r="987" spans="1:12" ht="19.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</row>
    <row r="988" spans="1:12" ht="19.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</row>
    <row r="989" spans="1:12" ht="19.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</row>
    <row r="990" spans="1:12" ht="19.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</row>
  </sheetData>
  <mergeCells count="53">
    <mergeCell ref="E25:I25"/>
    <mergeCell ref="J25:L25"/>
    <mergeCell ref="J22:L22"/>
    <mergeCell ref="E22:I22"/>
    <mergeCell ref="E23:I23"/>
    <mergeCell ref="J23:L23"/>
    <mergeCell ref="E24:I24"/>
    <mergeCell ref="J24:L24"/>
    <mergeCell ref="E19:I19"/>
    <mergeCell ref="J19:L19"/>
    <mergeCell ref="E20:I20"/>
    <mergeCell ref="J20:L20"/>
    <mergeCell ref="E21:I21"/>
    <mergeCell ref="J21:L21"/>
    <mergeCell ref="E16:I16"/>
    <mergeCell ref="J16:L16"/>
    <mergeCell ref="E17:I17"/>
    <mergeCell ref="J17:L17"/>
    <mergeCell ref="E18:I18"/>
    <mergeCell ref="J18:L18"/>
    <mergeCell ref="E13:I13"/>
    <mergeCell ref="J13:L13"/>
    <mergeCell ref="E14:I14"/>
    <mergeCell ref="J14:L14"/>
    <mergeCell ref="J15:L15"/>
    <mergeCell ref="E15:I15"/>
    <mergeCell ref="E10:I10"/>
    <mergeCell ref="J10:L10"/>
    <mergeCell ref="E11:I11"/>
    <mergeCell ref="J11:L11"/>
    <mergeCell ref="E12:I12"/>
    <mergeCell ref="J12:L12"/>
    <mergeCell ref="J7:L7"/>
    <mergeCell ref="J8:L8"/>
    <mergeCell ref="E8:I8"/>
    <mergeCell ref="E9:I9"/>
    <mergeCell ref="J9:L9"/>
    <mergeCell ref="M5:M6"/>
    <mergeCell ref="A1:M1"/>
    <mergeCell ref="E26:I26"/>
    <mergeCell ref="J26:L26"/>
    <mergeCell ref="A2:B2"/>
    <mergeCell ref="A3:B3"/>
    <mergeCell ref="A4:B4"/>
    <mergeCell ref="C4:D4"/>
    <mergeCell ref="G4:I4"/>
    <mergeCell ref="J4:K4"/>
    <mergeCell ref="C3:D3"/>
    <mergeCell ref="B5:D5"/>
    <mergeCell ref="E5:L5"/>
    <mergeCell ref="E6:I6"/>
    <mergeCell ref="J6:L6"/>
    <mergeCell ref="E7:I7"/>
  </mergeCells>
  <phoneticPr fontId="20" type="noConversion"/>
  <pageMargins left="0.15748031496062992" right="7.874015748031496E-2" top="0.55118110236220474" bottom="0.15748031496062992" header="0" footer="0"/>
  <pageSetup paperSize="9" scale="9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90"/>
  <sheetViews>
    <sheetView workbookViewId="0">
      <selection activeCell="A25" sqref="A25:XFD34"/>
    </sheetView>
  </sheetViews>
  <sheetFormatPr defaultColWidth="4.875" defaultRowHeight="15.75"/>
  <cols>
    <col min="1" max="1" width="5" customWidth="1"/>
    <col min="2" max="2" width="22.625" customWidth="1"/>
    <col min="3" max="3" width="14.5" customWidth="1"/>
    <col min="5" max="5" width="15" bestFit="1" customWidth="1"/>
    <col min="6" max="6" width="18.5" customWidth="1"/>
  </cols>
  <sheetData>
    <row r="1" spans="1:26" ht="36.75">
      <c r="A1" s="241" t="s">
        <v>111</v>
      </c>
      <c r="B1" s="165"/>
      <c r="C1" s="242">
        <f>球員資料!D13</f>
        <v>0</v>
      </c>
      <c r="D1" s="165"/>
      <c r="E1" s="242" t="s">
        <v>121</v>
      </c>
      <c r="F1" s="165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ht="21">
      <c r="A2" s="88"/>
      <c r="B2" s="88" t="s">
        <v>15</v>
      </c>
      <c r="C2" s="243">
        <f>球員資料!G12</f>
        <v>0</v>
      </c>
      <c r="D2" s="165"/>
      <c r="E2" s="88" t="s">
        <v>36</v>
      </c>
      <c r="F2" s="88">
        <f>球員資料!D14</f>
        <v>0</v>
      </c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spans="1:26" ht="21">
      <c r="A3" s="88"/>
      <c r="B3" s="88" t="s">
        <v>45</v>
      </c>
      <c r="C3" s="244">
        <f>球員資料!T16</f>
        <v>0</v>
      </c>
      <c r="D3" s="228"/>
      <c r="E3" s="88" t="s">
        <v>114</v>
      </c>
      <c r="F3" s="89">
        <f>球員資料!G14</f>
        <v>0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spans="1:26" ht="21">
      <c r="A4" s="90"/>
      <c r="B4" s="91" t="s">
        <v>122</v>
      </c>
      <c r="C4" s="91" t="s">
        <v>61</v>
      </c>
      <c r="D4" s="245" t="s">
        <v>62</v>
      </c>
      <c r="E4" s="246"/>
      <c r="F4" s="92" t="s">
        <v>123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spans="1:26" ht="21">
      <c r="A5" s="93">
        <v>1</v>
      </c>
      <c r="B5" s="94">
        <f>球員資料!T21</f>
        <v>0</v>
      </c>
      <c r="C5" s="94">
        <f>球員資料!U21</f>
        <v>0</v>
      </c>
      <c r="D5" s="247">
        <f>球員資料!V21</f>
        <v>0</v>
      </c>
      <c r="E5" s="189"/>
      <c r="F5" s="95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spans="1:26" ht="21">
      <c r="A6" s="93">
        <v>2</v>
      </c>
      <c r="B6" s="94">
        <f>球員資料!T22</f>
        <v>0</v>
      </c>
      <c r="C6" s="94">
        <f>球員資料!U22</f>
        <v>0</v>
      </c>
      <c r="D6" s="247">
        <f>球員資料!V22</f>
        <v>0</v>
      </c>
      <c r="E6" s="189"/>
      <c r="F6" s="96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</row>
    <row r="7" spans="1:26" ht="21">
      <c r="A7" s="93">
        <v>3</v>
      </c>
      <c r="B7" s="94">
        <f>球員資料!T23</f>
        <v>0</v>
      </c>
      <c r="C7" s="94">
        <f>球員資料!U23</f>
        <v>0</v>
      </c>
      <c r="D7" s="247">
        <f>球員資料!V23</f>
        <v>0</v>
      </c>
      <c r="E7" s="189"/>
      <c r="F7" s="96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</row>
    <row r="8" spans="1:26" ht="21">
      <c r="A8" s="93">
        <v>4</v>
      </c>
      <c r="B8" s="94">
        <f>球員資料!T24</f>
        <v>0</v>
      </c>
      <c r="C8" s="94">
        <f>球員資料!U24</f>
        <v>0</v>
      </c>
      <c r="D8" s="247">
        <f>球員資料!V24</f>
        <v>0</v>
      </c>
      <c r="E8" s="189"/>
      <c r="F8" s="96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</row>
    <row r="9" spans="1:26" ht="21">
      <c r="A9" s="93">
        <v>5</v>
      </c>
      <c r="B9" s="94">
        <f>球員資料!T25</f>
        <v>0</v>
      </c>
      <c r="C9" s="94">
        <f>球員資料!U25</f>
        <v>0</v>
      </c>
      <c r="D9" s="247">
        <f>球員資料!V25</f>
        <v>0</v>
      </c>
      <c r="E9" s="189"/>
      <c r="F9" s="96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</row>
    <row r="10" spans="1:26" ht="21">
      <c r="A10" s="93">
        <v>6</v>
      </c>
      <c r="B10" s="94">
        <f>球員資料!T26</f>
        <v>0</v>
      </c>
      <c r="C10" s="94">
        <f>球員資料!U26</f>
        <v>0</v>
      </c>
      <c r="D10" s="247">
        <f>球員資料!V26</f>
        <v>0</v>
      </c>
      <c r="E10" s="189"/>
      <c r="F10" s="96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 spans="1:26" ht="21">
      <c r="A11" s="93">
        <v>7</v>
      </c>
      <c r="B11" s="94">
        <f>球員資料!T27</f>
        <v>0</v>
      </c>
      <c r="C11" s="94">
        <f>球員資料!U27</f>
        <v>0</v>
      </c>
      <c r="D11" s="247">
        <f>球員資料!V27</f>
        <v>0</v>
      </c>
      <c r="E11" s="189"/>
      <c r="F11" s="96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</row>
    <row r="12" spans="1:26" ht="21">
      <c r="A12" s="93">
        <v>8</v>
      </c>
      <c r="B12" s="94">
        <f>球員資料!T28</f>
        <v>0</v>
      </c>
      <c r="C12" s="94">
        <f>球員資料!U28</f>
        <v>0</v>
      </c>
      <c r="D12" s="247">
        <f>球員資料!V28</f>
        <v>0</v>
      </c>
      <c r="E12" s="189"/>
      <c r="F12" s="96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</row>
    <row r="13" spans="1:26" ht="21">
      <c r="A13" s="93">
        <v>9</v>
      </c>
      <c r="B13" s="94">
        <f>球員資料!T29</f>
        <v>0</v>
      </c>
      <c r="C13" s="94">
        <f>球員資料!U29</f>
        <v>0</v>
      </c>
      <c r="D13" s="247">
        <f>球員資料!V29</f>
        <v>0</v>
      </c>
      <c r="E13" s="189"/>
      <c r="F13" s="96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 spans="1:26" ht="21">
      <c r="A14" s="93">
        <v>10</v>
      </c>
      <c r="B14" s="94">
        <f>球員資料!T30</f>
        <v>0</v>
      </c>
      <c r="C14" s="94">
        <f>球員資料!U30</f>
        <v>0</v>
      </c>
      <c r="D14" s="247">
        <f>球員資料!V30</f>
        <v>0</v>
      </c>
      <c r="E14" s="189"/>
      <c r="F14" s="96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</row>
    <row r="15" spans="1:26" ht="21">
      <c r="A15" s="93">
        <v>11</v>
      </c>
      <c r="B15" s="94">
        <f>球員資料!T31</f>
        <v>0</v>
      </c>
      <c r="C15" s="94">
        <f>球員資料!U31</f>
        <v>0</v>
      </c>
      <c r="D15" s="247">
        <f>球員資料!V31</f>
        <v>0</v>
      </c>
      <c r="E15" s="189"/>
      <c r="F15" s="96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spans="1:26" ht="21">
      <c r="A16" s="93">
        <v>12</v>
      </c>
      <c r="B16" s="94">
        <f>球員資料!T32</f>
        <v>0</v>
      </c>
      <c r="C16" s="94">
        <f>球員資料!U32</f>
        <v>0</v>
      </c>
      <c r="D16" s="247">
        <f>球員資料!V32</f>
        <v>0</v>
      </c>
      <c r="E16" s="189"/>
      <c r="F16" s="96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</row>
    <row r="17" spans="1:26" ht="21">
      <c r="A17" s="93">
        <v>13</v>
      </c>
      <c r="B17" s="94">
        <f>球員資料!T33</f>
        <v>0</v>
      </c>
      <c r="C17" s="94">
        <f>球員資料!U33</f>
        <v>0</v>
      </c>
      <c r="D17" s="247">
        <f>球員資料!V33</f>
        <v>0</v>
      </c>
      <c r="E17" s="189"/>
      <c r="F17" s="96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</row>
    <row r="18" spans="1:26" ht="21">
      <c r="A18" s="93">
        <v>14</v>
      </c>
      <c r="B18" s="94">
        <f>球員資料!T34</f>
        <v>0</v>
      </c>
      <c r="C18" s="94">
        <f>球員資料!U34</f>
        <v>0</v>
      </c>
      <c r="D18" s="247">
        <f>球員資料!V34</f>
        <v>0</v>
      </c>
      <c r="E18" s="189"/>
      <c r="F18" s="96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spans="1:26" ht="21">
      <c r="A19" s="93">
        <v>15</v>
      </c>
      <c r="B19" s="94">
        <f>球員資料!T35</f>
        <v>0</v>
      </c>
      <c r="C19" s="94">
        <f>球員資料!U35</f>
        <v>0</v>
      </c>
      <c r="D19" s="247">
        <f>球員資料!V35</f>
        <v>0</v>
      </c>
      <c r="E19" s="189"/>
      <c r="F19" s="96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0" spans="1:26" ht="21">
      <c r="A20" s="93">
        <v>16</v>
      </c>
      <c r="B20" s="94">
        <f>球員資料!T36</f>
        <v>0</v>
      </c>
      <c r="C20" s="94">
        <f>球員資料!U36</f>
        <v>0</v>
      </c>
      <c r="D20" s="247">
        <f>球員資料!V36</f>
        <v>0</v>
      </c>
      <c r="E20" s="189"/>
      <c r="F20" s="96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</row>
    <row r="21" spans="1:26" ht="21">
      <c r="A21" s="93">
        <v>17</v>
      </c>
      <c r="B21" s="94">
        <f>球員資料!T37</f>
        <v>0</v>
      </c>
      <c r="C21" s="94">
        <f>球員資料!U37</f>
        <v>0</v>
      </c>
      <c r="D21" s="247">
        <f>球員資料!V37</f>
        <v>0</v>
      </c>
      <c r="E21" s="189"/>
      <c r="F21" s="96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spans="1:26" ht="21">
      <c r="A22" s="93">
        <v>18</v>
      </c>
      <c r="B22" s="94">
        <f>球員資料!T38</f>
        <v>0</v>
      </c>
      <c r="C22" s="94">
        <f>球員資料!U38</f>
        <v>0</v>
      </c>
      <c r="D22" s="247">
        <f>球員資料!V38</f>
        <v>0</v>
      </c>
      <c r="E22" s="189"/>
      <c r="F22" s="96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spans="1:26" ht="21">
      <c r="A23" s="93">
        <v>19</v>
      </c>
      <c r="B23" s="94">
        <f>球員資料!T39</f>
        <v>0</v>
      </c>
      <c r="C23" s="94">
        <f>球員資料!U39</f>
        <v>0</v>
      </c>
      <c r="D23" s="247">
        <f>球員資料!V39</f>
        <v>0</v>
      </c>
      <c r="E23" s="189"/>
      <c r="F23" s="96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</row>
    <row r="24" spans="1:26" ht="21">
      <c r="A24" s="93">
        <v>20</v>
      </c>
      <c r="B24" s="94">
        <f>球員資料!T40</f>
        <v>0</v>
      </c>
      <c r="C24" s="94">
        <f>球員資料!U40</f>
        <v>0</v>
      </c>
      <c r="D24" s="247">
        <f>球員資料!V40</f>
        <v>0</v>
      </c>
      <c r="E24" s="189"/>
      <c r="F24" s="96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</row>
    <row r="25" spans="1:26" ht="21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spans="1:26" ht="21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</row>
    <row r="27" spans="1:26" ht="21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</row>
    <row r="28" spans="1:26" ht="21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1:26" ht="21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</row>
    <row r="30" spans="1:26" ht="21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</row>
    <row r="31" spans="1:26" ht="21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</row>
    <row r="32" spans="1:26" ht="21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</row>
    <row r="33" spans="1:26" ht="21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</row>
    <row r="34" spans="1:26" ht="21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</row>
    <row r="35" spans="1:26" ht="21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spans="1:26" ht="21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</row>
    <row r="37" spans="1:26" ht="21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</row>
    <row r="38" spans="1:26" ht="21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spans="1:26" ht="21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</row>
    <row r="40" spans="1:26" ht="21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</row>
    <row r="41" spans="1:26" ht="21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</row>
    <row r="42" spans="1:26" ht="21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</row>
    <row r="43" spans="1:26" ht="21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</row>
    <row r="44" spans="1:26" ht="21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</row>
    <row r="45" spans="1:26" ht="21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</row>
    <row r="46" spans="1:26" ht="21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</row>
    <row r="47" spans="1:26" ht="21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</row>
    <row r="48" spans="1:26" ht="21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</row>
    <row r="49" spans="1:26" ht="21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</row>
    <row r="50" spans="1:26" ht="21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</row>
    <row r="51" spans="1:26" ht="21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</row>
    <row r="52" spans="1:26" ht="21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</row>
    <row r="53" spans="1:26" ht="21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</row>
    <row r="54" spans="1:26" ht="21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</row>
    <row r="55" spans="1:26" ht="21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</row>
    <row r="56" spans="1:26" ht="21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</row>
    <row r="57" spans="1:26" ht="21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</row>
    <row r="58" spans="1:26" ht="21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</row>
    <row r="59" spans="1:26" ht="21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</row>
    <row r="60" spans="1:26" ht="21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</row>
    <row r="61" spans="1:26" ht="21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</row>
    <row r="62" spans="1:26" ht="21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</row>
    <row r="63" spans="1:26" ht="21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</row>
    <row r="64" spans="1:26" ht="21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</row>
    <row r="65" spans="1:26" ht="21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</row>
    <row r="66" spans="1:26" ht="21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</row>
    <row r="67" spans="1:26" ht="21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</row>
    <row r="68" spans="1:26" ht="21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</row>
    <row r="69" spans="1:26" ht="21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</row>
    <row r="70" spans="1:26" ht="21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</row>
    <row r="71" spans="1:26" ht="21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</row>
    <row r="72" spans="1:26" ht="21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</row>
    <row r="73" spans="1:26" ht="21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</row>
    <row r="74" spans="1:26" ht="21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</row>
    <row r="75" spans="1:26" ht="21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</row>
    <row r="76" spans="1:26" ht="21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</row>
    <row r="77" spans="1:26" ht="21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</row>
    <row r="78" spans="1:26" ht="2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</row>
    <row r="79" spans="1:26" ht="21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</row>
    <row r="80" spans="1:26" ht="21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</row>
    <row r="81" spans="1:26" ht="21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</row>
    <row r="82" spans="1:26" ht="2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</row>
    <row r="83" spans="1:26" ht="21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</row>
    <row r="84" spans="1:26" ht="21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</row>
    <row r="85" spans="1:26" ht="21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</row>
    <row r="86" spans="1:26" ht="21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</row>
    <row r="87" spans="1:26" ht="21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</row>
    <row r="88" spans="1:26" ht="2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</row>
    <row r="89" spans="1:26" ht="21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</row>
    <row r="90" spans="1:26" ht="21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</row>
    <row r="91" spans="1:26" ht="21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</row>
    <row r="92" spans="1:26" ht="21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</row>
    <row r="93" spans="1:26" ht="21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</row>
    <row r="94" spans="1:26" ht="21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</row>
    <row r="95" spans="1:26" ht="21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</row>
    <row r="96" spans="1:26" ht="21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</row>
    <row r="97" spans="1:26" ht="21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</row>
    <row r="98" spans="1:26" ht="21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</row>
    <row r="99" spans="1:26" ht="21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</row>
    <row r="100" spans="1:26" ht="21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</row>
    <row r="101" spans="1:26" ht="21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</row>
    <row r="102" spans="1:26" ht="21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</row>
    <row r="103" spans="1:26" ht="21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</row>
    <row r="104" spans="1:26" ht="21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</row>
    <row r="105" spans="1:26" ht="21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</row>
    <row r="106" spans="1:26" ht="21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</row>
    <row r="107" spans="1:26" ht="21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</row>
    <row r="108" spans="1:26" ht="21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</row>
    <row r="109" spans="1:26" ht="21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</row>
    <row r="110" spans="1:26" ht="21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</row>
    <row r="111" spans="1:26" ht="21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</row>
    <row r="112" spans="1:26" ht="21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</row>
    <row r="113" spans="1:26" ht="21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</row>
    <row r="114" spans="1:26" ht="21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</row>
    <row r="115" spans="1:26" ht="21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</row>
    <row r="116" spans="1:26" ht="21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</row>
    <row r="117" spans="1:26" ht="21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</row>
    <row r="118" spans="1:26" ht="21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</row>
    <row r="119" spans="1:26" ht="21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</row>
    <row r="120" spans="1:26" ht="21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</row>
    <row r="121" spans="1:26" ht="21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</row>
    <row r="122" spans="1:26" ht="21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</row>
    <row r="123" spans="1:26" ht="21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</row>
    <row r="124" spans="1:26" ht="21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</row>
    <row r="125" spans="1:26" ht="21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</row>
    <row r="126" spans="1:26" ht="21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</row>
    <row r="127" spans="1:26" ht="21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</row>
    <row r="128" spans="1:26" ht="21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</row>
    <row r="129" spans="1:26" ht="21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</row>
    <row r="130" spans="1:26" ht="21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</row>
    <row r="131" spans="1:26" ht="21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spans="1:26" ht="21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</row>
    <row r="133" spans="1:26" ht="21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</row>
    <row r="134" spans="1:26" ht="21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</row>
    <row r="135" spans="1:26" ht="21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</row>
    <row r="136" spans="1:26" ht="21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</row>
    <row r="137" spans="1:26" ht="21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</row>
    <row r="138" spans="1:26" ht="21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</row>
    <row r="139" spans="1:26" ht="21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</row>
    <row r="140" spans="1:26" ht="21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</row>
    <row r="141" spans="1:26" ht="21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</row>
    <row r="142" spans="1:26" ht="21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</row>
    <row r="143" spans="1:26" ht="21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</row>
    <row r="144" spans="1:26" ht="21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</row>
    <row r="145" spans="1:26" ht="21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</row>
    <row r="146" spans="1:26" ht="21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</row>
    <row r="147" spans="1:26" ht="21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</row>
    <row r="148" spans="1:26" ht="21">
      <c r="A148" s="88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</row>
    <row r="149" spans="1:26" ht="21">
      <c r="A149" s="88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</row>
    <row r="150" spans="1:26" ht="21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</row>
    <row r="151" spans="1:26" ht="21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</row>
    <row r="152" spans="1:26" ht="21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</row>
    <row r="153" spans="1:26" ht="21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</row>
    <row r="154" spans="1:26" ht="21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</row>
    <row r="155" spans="1:26" ht="21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</row>
    <row r="156" spans="1:26" ht="21">
      <c r="A156" s="88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</row>
    <row r="157" spans="1:26" ht="21">
      <c r="A157" s="88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</row>
    <row r="158" spans="1:26" ht="21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</row>
    <row r="159" spans="1:26" ht="21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</row>
    <row r="160" spans="1:26" ht="21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</row>
    <row r="161" spans="1:26" ht="21">
      <c r="A161" s="88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</row>
    <row r="162" spans="1:26" ht="21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</row>
    <row r="163" spans="1:26" ht="21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</row>
    <row r="164" spans="1:26" ht="21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</row>
    <row r="165" spans="1:26" ht="21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</row>
    <row r="166" spans="1:26" ht="21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</row>
    <row r="167" spans="1:26" ht="21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</row>
    <row r="168" spans="1:26" ht="21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</row>
    <row r="169" spans="1:26" ht="21">
      <c r="A169" s="88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</row>
    <row r="170" spans="1:26" ht="21">
      <c r="A170" s="88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</row>
    <row r="171" spans="1:26" ht="21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</row>
    <row r="172" spans="1:26" ht="21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</row>
    <row r="173" spans="1:26" ht="21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</row>
    <row r="174" spans="1:26" ht="21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</row>
    <row r="175" spans="1:26" ht="21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</row>
    <row r="176" spans="1:26" ht="21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</row>
    <row r="177" spans="1:26" ht="21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</row>
    <row r="178" spans="1:26" ht="21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</row>
    <row r="179" spans="1:26" ht="21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</row>
    <row r="180" spans="1:26" ht="21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</row>
    <row r="181" spans="1:26" ht="21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</row>
    <row r="182" spans="1:26" ht="21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</row>
    <row r="183" spans="1:26" ht="21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</row>
    <row r="184" spans="1:26" ht="21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</row>
    <row r="185" spans="1:26" ht="21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</row>
    <row r="186" spans="1:26" ht="21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</row>
    <row r="187" spans="1:26" ht="21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</row>
    <row r="188" spans="1:26" ht="21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</row>
    <row r="189" spans="1:26" ht="21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</row>
    <row r="190" spans="1:26" ht="21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</row>
    <row r="191" spans="1:26" ht="21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</row>
    <row r="192" spans="1:26" ht="21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</row>
    <row r="193" spans="1:26" ht="21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</row>
    <row r="194" spans="1:26" ht="21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</row>
    <row r="195" spans="1:26" ht="21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</row>
    <row r="196" spans="1:26" ht="21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</row>
    <row r="197" spans="1:26" ht="21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</row>
    <row r="198" spans="1:26" ht="21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</row>
    <row r="199" spans="1:26" ht="21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</row>
    <row r="200" spans="1:26" ht="21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</row>
    <row r="201" spans="1:26" ht="21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</row>
    <row r="202" spans="1:26" ht="21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</row>
    <row r="203" spans="1:26" ht="21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</row>
    <row r="204" spans="1:26" ht="21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</row>
    <row r="205" spans="1:26" ht="21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</row>
    <row r="206" spans="1:26" ht="21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</row>
    <row r="207" spans="1:26" ht="21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</row>
    <row r="208" spans="1:26" ht="21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</row>
    <row r="209" spans="1:26" ht="21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</row>
    <row r="210" spans="1:26" ht="21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</row>
    <row r="211" spans="1:26" ht="21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</row>
    <row r="212" spans="1:26" ht="21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</row>
    <row r="213" spans="1:26" ht="21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</row>
    <row r="214" spans="1:26" ht="21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</row>
    <row r="215" spans="1:26" ht="21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</row>
    <row r="216" spans="1:26" ht="21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</row>
    <row r="217" spans="1:26" ht="21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</row>
    <row r="218" spans="1:26" ht="21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</row>
    <row r="219" spans="1:26" ht="21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</row>
    <row r="220" spans="1:26" ht="21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</row>
    <row r="221" spans="1:26" ht="21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</row>
    <row r="222" spans="1:26" ht="21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</row>
    <row r="223" spans="1:26" ht="21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</row>
    <row r="224" spans="1:26" ht="21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</row>
    <row r="225" spans="1:26" ht="21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</row>
    <row r="226" spans="1:26" ht="21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</row>
    <row r="227" spans="1:26" ht="21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</row>
    <row r="228" spans="1:26" ht="21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</row>
    <row r="229" spans="1:26" ht="21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</row>
    <row r="230" spans="1:26" ht="21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</row>
    <row r="231" spans="1:26" ht="21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</row>
    <row r="232" spans="1:26" ht="21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</row>
    <row r="233" spans="1:26" ht="21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</row>
    <row r="234" spans="1:26" ht="21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</row>
    <row r="235" spans="1:26" ht="21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</row>
    <row r="236" spans="1:26" ht="21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</row>
    <row r="237" spans="1:26" ht="21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</row>
    <row r="238" spans="1:26" ht="21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</row>
    <row r="239" spans="1:26" ht="21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</row>
    <row r="240" spans="1:26" ht="21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</row>
    <row r="241" spans="1:26" ht="21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</row>
    <row r="242" spans="1:26" ht="21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</row>
    <row r="243" spans="1:26" ht="21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</row>
    <row r="244" spans="1:26" ht="21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</row>
    <row r="245" spans="1:26" ht="21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</row>
    <row r="246" spans="1:26" ht="21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</row>
    <row r="247" spans="1:26" ht="21">
      <c r="A247" s="88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</row>
    <row r="248" spans="1:26" ht="21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</row>
    <row r="249" spans="1:26" ht="21">
      <c r="A249" s="88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</row>
    <row r="250" spans="1:26" ht="21">
      <c r="A250" s="88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</row>
    <row r="251" spans="1:26" ht="21">
      <c r="A251" s="88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</row>
    <row r="252" spans="1:26" ht="21">
      <c r="A252" s="88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</row>
    <row r="253" spans="1:26" ht="21">
      <c r="A253" s="88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</row>
    <row r="254" spans="1:26" ht="21">
      <c r="A254" s="88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</row>
    <row r="255" spans="1:26" ht="21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</row>
    <row r="256" spans="1:26" ht="21">
      <c r="A256" s="88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</row>
    <row r="257" spans="1:26" ht="21">
      <c r="A257" s="88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</row>
    <row r="258" spans="1:26" ht="21">
      <c r="A258" s="88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</row>
    <row r="259" spans="1:26" ht="21">
      <c r="A259" s="88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</row>
    <row r="260" spans="1:26" ht="21">
      <c r="A260" s="88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</row>
    <row r="261" spans="1:26" ht="21">
      <c r="A261" s="88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</row>
    <row r="262" spans="1:26" ht="21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</row>
    <row r="263" spans="1:26" ht="21">
      <c r="A263" s="88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</row>
    <row r="264" spans="1:26" ht="21">
      <c r="A264" s="88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</row>
    <row r="265" spans="1:26" ht="21">
      <c r="A265" s="88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</row>
    <row r="266" spans="1:26" ht="21">
      <c r="A266" s="88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</row>
    <row r="267" spans="1:26" ht="21">
      <c r="A267" s="88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</row>
    <row r="268" spans="1:26" ht="21">
      <c r="A268" s="88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</row>
    <row r="269" spans="1:26" ht="21">
      <c r="A269" s="88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</row>
    <row r="270" spans="1:26" ht="21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</row>
    <row r="271" spans="1:26" ht="21">
      <c r="A271" s="88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</row>
    <row r="272" spans="1:26" ht="21">
      <c r="A272" s="88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</row>
    <row r="273" spans="1:26" ht="21">
      <c r="A273" s="88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</row>
    <row r="274" spans="1:26" ht="21">
      <c r="A274" s="88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</row>
    <row r="275" spans="1:26" ht="21">
      <c r="A275" s="88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</row>
    <row r="276" spans="1:26" ht="21">
      <c r="A276" s="88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</row>
    <row r="277" spans="1:26" ht="21">
      <c r="A277" s="88"/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</row>
    <row r="278" spans="1:26" ht="21">
      <c r="A278" s="88"/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</row>
    <row r="279" spans="1:26" ht="21">
      <c r="A279" s="88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</row>
    <row r="280" spans="1:26" ht="21">
      <c r="A280" s="88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</row>
    <row r="281" spans="1:26" ht="21">
      <c r="A281" s="88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</row>
    <row r="282" spans="1:26" ht="21">
      <c r="A282" s="88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</row>
    <row r="283" spans="1:26" ht="21">
      <c r="A283" s="88"/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</row>
    <row r="284" spans="1:26" ht="21">
      <c r="A284" s="88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</row>
    <row r="285" spans="1:26" ht="21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</row>
    <row r="286" spans="1:26" ht="21">
      <c r="A286" s="88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</row>
    <row r="287" spans="1:26" ht="21">
      <c r="A287" s="88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</row>
    <row r="288" spans="1:26" ht="21">
      <c r="A288" s="88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</row>
    <row r="289" spans="1:26" ht="21">
      <c r="A289" s="88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</row>
    <row r="290" spans="1:26" ht="21">
      <c r="A290" s="88"/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</row>
    <row r="291" spans="1:26" ht="21">
      <c r="A291" s="88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</row>
    <row r="292" spans="1:26" ht="21">
      <c r="A292" s="88"/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</row>
    <row r="293" spans="1:26" ht="21">
      <c r="A293" s="88"/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</row>
    <row r="294" spans="1:26" ht="21">
      <c r="A294" s="88"/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</row>
    <row r="295" spans="1:26" ht="21">
      <c r="A295" s="88"/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</row>
    <row r="296" spans="1:26" ht="21">
      <c r="A296" s="88"/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</row>
    <row r="297" spans="1:26" ht="21">
      <c r="A297" s="88"/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</row>
    <row r="298" spans="1:26" ht="21">
      <c r="A298" s="88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</row>
    <row r="299" spans="1:26" ht="21">
      <c r="A299" s="88"/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</row>
    <row r="300" spans="1:26" ht="21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</row>
    <row r="301" spans="1:26" ht="21">
      <c r="A301" s="88"/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</row>
    <row r="302" spans="1:26" ht="21">
      <c r="A302" s="88"/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</row>
    <row r="303" spans="1:26" ht="21">
      <c r="A303" s="88"/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</row>
    <row r="304" spans="1:26" ht="21">
      <c r="A304" s="88"/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</row>
    <row r="305" spans="1:26" ht="21">
      <c r="A305" s="88"/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</row>
    <row r="306" spans="1:26" ht="21">
      <c r="A306" s="88"/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</row>
    <row r="307" spans="1:26" ht="21">
      <c r="A307" s="88"/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</row>
    <row r="308" spans="1:26" ht="21">
      <c r="A308" s="88"/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</row>
    <row r="309" spans="1:26" ht="21">
      <c r="A309" s="88"/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</row>
    <row r="310" spans="1:26" ht="21">
      <c r="A310" s="88"/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</row>
    <row r="311" spans="1:26" ht="21">
      <c r="A311" s="88"/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</row>
    <row r="312" spans="1:26" ht="21">
      <c r="A312" s="88"/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</row>
    <row r="313" spans="1:26" ht="21">
      <c r="A313" s="88"/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</row>
    <row r="314" spans="1:26" ht="21">
      <c r="A314" s="88"/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</row>
    <row r="315" spans="1:26" ht="21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</row>
    <row r="316" spans="1:26" ht="21">
      <c r="A316" s="88"/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</row>
    <row r="317" spans="1:26" ht="21">
      <c r="A317" s="88"/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</row>
    <row r="318" spans="1:26" ht="21">
      <c r="A318" s="88"/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</row>
    <row r="319" spans="1:26" ht="21">
      <c r="A319" s="88"/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</row>
    <row r="320" spans="1:26" ht="21">
      <c r="A320" s="88"/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</row>
    <row r="321" spans="1:26" ht="21">
      <c r="A321" s="88"/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</row>
    <row r="322" spans="1:26" ht="21">
      <c r="A322" s="88"/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</row>
    <row r="323" spans="1:26" ht="21">
      <c r="A323" s="88"/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</row>
    <row r="324" spans="1:26" ht="21">
      <c r="A324" s="88"/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</row>
    <row r="325" spans="1:26" ht="21">
      <c r="A325" s="88"/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</row>
    <row r="326" spans="1:26" ht="21">
      <c r="A326" s="88"/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</row>
    <row r="327" spans="1:26" ht="21">
      <c r="A327" s="88"/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</row>
    <row r="328" spans="1:26" ht="21">
      <c r="A328" s="88"/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</row>
    <row r="329" spans="1:26" ht="21">
      <c r="A329" s="88"/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</row>
    <row r="330" spans="1:26" ht="21">
      <c r="A330" s="88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</row>
    <row r="331" spans="1:26" ht="21">
      <c r="A331" s="88"/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</row>
    <row r="332" spans="1:26" ht="21">
      <c r="A332" s="88"/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</row>
    <row r="333" spans="1:26" ht="21">
      <c r="A333" s="88"/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</row>
    <row r="334" spans="1:26" ht="21">
      <c r="A334" s="88"/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</row>
    <row r="335" spans="1:26" ht="21">
      <c r="A335" s="88"/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</row>
    <row r="336" spans="1:26" ht="21">
      <c r="A336" s="88"/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</row>
    <row r="337" spans="1:26" ht="21">
      <c r="A337" s="88"/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</row>
    <row r="338" spans="1:26" ht="21">
      <c r="A338" s="88"/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</row>
    <row r="339" spans="1:26" ht="21">
      <c r="A339" s="88"/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</row>
    <row r="340" spans="1:26" ht="21">
      <c r="A340" s="88"/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</row>
    <row r="341" spans="1:26" ht="21">
      <c r="A341" s="88"/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</row>
    <row r="342" spans="1:26" ht="21">
      <c r="A342" s="88"/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</row>
    <row r="343" spans="1:26" ht="21">
      <c r="A343" s="88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</row>
    <row r="344" spans="1:26" ht="21">
      <c r="A344" s="88"/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</row>
    <row r="345" spans="1:26" ht="21">
      <c r="A345" s="88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</row>
    <row r="346" spans="1:26" ht="21">
      <c r="A346" s="88"/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</row>
    <row r="347" spans="1:26" ht="21">
      <c r="A347" s="88"/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</row>
    <row r="348" spans="1:26" ht="21">
      <c r="A348" s="88"/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</row>
    <row r="349" spans="1:26" ht="21">
      <c r="A349" s="88"/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</row>
    <row r="350" spans="1:26" ht="21">
      <c r="A350" s="88"/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</row>
    <row r="351" spans="1:26" ht="21">
      <c r="A351" s="88"/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</row>
    <row r="352" spans="1:26" ht="21">
      <c r="A352" s="88"/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</row>
    <row r="353" spans="1:26" ht="21">
      <c r="A353" s="88"/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</row>
    <row r="354" spans="1:26" ht="21">
      <c r="A354" s="88"/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</row>
    <row r="355" spans="1:26" ht="21">
      <c r="A355" s="88"/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</row>
    <row r="356" spans="1:26" ht="21">
      <c r="A356" s="88"/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</row>
    <row r="357" spans="1:26" ht="21">
      <c r="A357" s="88"/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</row>
    <row r="358" spans="1:26" ht="21">
      <c r="A358" s="88"/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</row>
    <row r="359" spans="1:26" ht="21">
      <c r="A359" s="88"/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</row>
    <row r="360" spans="1:26" ht="21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</row>
    <row r="361" spans="1:26" ht="21">
      <c r="A361" s="88"/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</row>
    <row r="362" spans="1:26" ht="21">
      <c r="A362" s="88"/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</row>
    <row r="363" spans="1:26" ht="21">
      <c r="A363" s="88"/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</row>
    <row r="364" spans="1:26" ht="21">
      <c r="A364" s="88"/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</row>
    <row r="365" spans="1:26" ht="21">
      <c r="A365" s="88"/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</row>
    <row r="366" spans="1:26" ht="21">
      <c r="A366" s="88"/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</row>
    <row r="367" spans="1:26" ht="21">
      <c r="A367" s="88"/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</row>
    <row r="368" spans="1:26" ht="21">
      <c r="A368" s="88"/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</row>
    <row r="369" spans="1:26" ht="21">
      <c r="A369" s="88"/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</row>
    <row r="370" spans="1:26" ht="21">
      <c r="A370" s="88"/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</row>
    <row r="371" spans="1:26" ht="21">
      <c r="A371" s="88"/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</row>
    <row r="372" spans="1:26" ht="21">
      <c r="A372" s="88"/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</row>
    <row r="373" spans="1:26" ht="21">
      <c r="A373" s="88"/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</row>
    <row r="374" spans="1:26" ht="21">
      <c r="A374" s="88"/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</row>
    <row r="375" spans="1:26" ht="21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</row>
    <row r="376" spans="1:26" ht="21">
      <c r="A376" s="88"/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</row>
    <row r="377" spans="1:26" ht="21">
      <c r="A377" s="88"/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</row>
    <row r="378" spans="1:26" ht="21">
      <c r="A378" s="88"/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</row>
    <row r="379" spans="1:26" ht="21">
      <c r="A379" s="88"/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</row>
    <row r="380" spans="1:26" ht="21">
      <c r="A380" s="88"/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</row>
    <row r="381" spans="1:26" ht="21">
      <c r="A381" s="88"/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</row>
    <row r="382" spans="1:26" ht="21">
      <c r="A382" s="88"/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</row>
    <row r="383" spans="1:26" ht="21">
      <c r="A383" s="88"/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</row>
    <row r="384" spans="1:26" ht="21">
      <c r="A384" s="88"/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</row>
    <row r="385" spans="1:26" ht="21">
      <c r="A385" s="88"/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</row>
    <row r="386" spans="1:26" ht="21">
      <c r="A386" s="88"/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</row>
    <row r="387" spans="1:26" ht="21">
      <c r="A387" s="88"/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</row>
    <row r="388" spans="1:26" ht="21">
      <c r="A388" s="88"/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</row>
    <row r="389" spans="1:26" ht="21">
      <c r="A389" s="88"/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</row>
    <row r="390" spans="1:26" ht="21">
      <c r="A390" s="88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</row>
    <row r="391" spans="1:26" ht="21">
      <c r="A391" s="88"/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</row>
    <row r="392" spans="1:26" ht="21">
      <c r="A392" s="88"/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</row>
    <row r="393" spans="1:26" ht="21">
      <c r="A393" s="88"/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</row>
    <row r="394" spans="1:26" ht="21">
      <c r="A394" s="88"/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</row>
    <row r="395" spans="1:26" ht="21">
      <c r="A395" s="88"/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</row>
    <row r="396" spans="1:26" ht="21">
      <c r="A396" s="88"/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</row>
    <row r="397" spans="1:26" ht="21">
      <c r="A397" s="88"/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</row>
    <row r="398" spans="1:26" ht="21">
      <c r="A398" s="88"/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</row>
    <row r="399" spans="1:26" ht="21">
      <c r="A399" s="88"/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</row>
    <row r="400" spans="1:26" ht="21">
      <c r="A400" s="88"/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</row>
    <row r="401" spans="1:26" ht="21">
      <c r="A401" s="88"/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</row>
    <row r="402" spans="1:26" ht="21">
      <c r="A402" s="88"/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</row>
    <row r="403" spans="1:26" ht="21">
      <c r="A403" s="88"/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</row>
    <row r="404" spans="1:26" ht="21">
      <c r="A404" s="88"/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</row>
    <row r="405" spans="1:26" ht="21">
      <c r="A405" s="88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</row>
    <row r="406" spans="1:26" ht="21">
      <c r="A406" s="88"/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</row>
    <row r="407" spans="1:26" ht="21">
      <c r="A407" s="88"/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</row>
    <row r="408" spans="1:26" ht="21">
      <c r="A408" s="88"/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</row>
    <row r="409" spans="1:26" ht="21">
      <c r="A409" s="88"/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</row>
    <row r="410" spans="1:26" ht="21">
      <c r="A410" s="88"/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</row>
    <row r="411" spans="1:26" ht="21">
      <c r="A411" s="88"/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</row>
    <row r="412" spans="1:26" ht="21">
      <c r="A412" s="88"/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</row>
    <row r="413" spans="1:26" ht="21">
      <c r="A413" s="88"/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</row>
    <row r="414" spans="1:26" ht="21">
      <c r="A414" s="88"/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</row>
    <row r="415" spans="1:26" ht="21">
      <c r="A415" s="88"/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</row>
    <row r="416" spans="1:26" ht="21">
      <c r="A416" s="88"/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</row>
    <row r="417" spans="1:26" ht="21">
      <c r="A417" s="88"/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</row>
    <row r="418" spans="1:26" ht="21">
      <c r="A418" s="88"/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</row>
    <row r="419" spans="1:26" ht="21">
      <c r="A419" s="88"/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</row>
    <row r="420" spans="1:26" ht="21">
      <c r="A420" s="88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</row>
    <row r="421" spans="1:26" ht="21">
      <c r="A421" s="88"/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</row>
    <row r="422" spans="1:26" ht="21">
      <c r="A422" s="88"/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</row>
    <row r="423" spans="1:26" ht="21">
      <c r="A423" s="88"/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</row>
    <row r="424" spans="1:26" ht="21">
      <c r="A424" s="88"/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</row>
    <row r="425" spans="1:26" ht="21">
      <c r="A425" s="88"/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</row>
    <row r="426" spans="1:26" ht="21">
      <c r="A426" s="88"/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</row>
    <row r="427" spans="1:26" ht="21">
      <c r="A427" s="88"/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</row>
    <row r="428" spans="1:26" ht="21">
      <c r="A428" s="88"/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</row>
    <row r="429" spans="1:26" ht="21">
      <c r="A429" s="88"/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</row>
    <row r="430" spans="1:26" ht="21">
      <c r="A430" s="88"/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</row>
    <row r="431" spans="1:26" ht="21">
      <c r="A431" s="88"/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</row>
    <row r="432" spans="1:26" ht="21">
      <c r="A432" s="88"/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</row>
    <row r="433" spans="1:26" ht="21">
      <c r="A433" s="88"/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</row>
    <row r="434" spans="1:26" ht="21">
      <c r="A434" s="88"/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</row>
    <row r="435" spans="1:26" ht="21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</row>
    <row r="436" spans="1:26" ht="21">
      <c r="A436" s="88"/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</row>
    <row r="437" spans="1:26" ht="21">
      <c r="A437" s="88"/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</row>
    <row r="438" spans="1:26" ht="21">
      <c r="A438" s="88"/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</row>
    <row r="439" spans="1:26" ht="21">
      <c r="A439" s="88"/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</row>
    <row r="440" spans="1:26" ht="21">
      <c r="A440" s="88"/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</row>
    <row r="441" spans="1:26" ht="21">
      <c r="A441" s="88"/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</row>
    <row r="442" spans="1:26" ht="21">
      <c r="A442" s="88"/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</row>
    <row r="443" spans="1:26" ht="21">
      <c r="A443" s="88"/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</row>
    <row r="444" spans="1:26" ht="21">
      <c r="A444" s="88"/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</row>
    <row r="445" spans="1:26" ht="21">
      <c r="A445" s="88"/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</row>
    <row r="446" spans="1:26" ht="21">
      <c r="A446" s="88"/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</row>
    <row r="447" spans="1:26" ht="21">
      <c r="A447" s="88"/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</row>
    <row r="448" spans="1:26" ht="21">
      <c r="A448" s="88"/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</row>
    <row r="449" spans="1:26" ht="21">
      <c r="A449" s="88"/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</row>
    <row r="450" spans="1:26" ht="21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</row>
    <row r="451" spans="1:26" ht="21">
      <c r="A451" s="88"/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</row>
    <row r="452" spans="1:26" ht="21">
      <c r="A452" s="88"/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</row>
    <row r="453" spans="1:26" ht="21">
      <c r="A453" s="88"/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</row>
    <row r="454" spans="1:26" ht="21">
      <c r="A454" s="88"/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</row>
    <row r="455" spans="1:26" ht="21">
      <c r="A455" s="88"/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</row>
    <row r="456" spans="1:26" ht="21">
      <c r="A456" s="88"/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</row>
    <row r="457" spans="1:26" ht="21">
      <c r="A457" s="88"/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</row>
    <row r="458" spans="1:26" ht="21">
      <c r="A458" s="88"/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</row>
    <row r="459" spans="1:26" ht="21">
      <c r="A459" s="88"/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</row>
    <row r="460" spans="1:26" ht="21">
      <c r="A460" s="88"/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</row>
    <row r="461" spans="1:26" ht="21">
      <c r="A461" s="88"/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</row>
    <row r="462" spans="1:26" ht="21">
      <c r="A462" s="88"/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</row>
    <row r="463" spans="1:26" ht="21">
      <c r="A463" s="88"/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</row>
    <row r="464" spans="1:26" ht="21">
      <c r="A464" s="88"/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</row>
    <row r="465" spans="1:26" ht="21">
      <c r="A465" s="88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</row>
    <row r="466" spans="1:26" ht="21">
      <c r="A466" s="88"/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</row>
    <row r="467" spans="1:26" ht="21">
      <c r="A467" s="88"/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</row>
    <row r="468" spans="1:26" ht="21">
      <c r="A468" s="88"/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</row>
    <row r="469" spans="1:26" ht="21">
      <c r="A469" s="88"/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</row>
    <row r="470" spans="1:26" ht="21">
      <c r="A470" s="88"/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</row>
    <row r="471" spans="1:26" ht="21">
      <c r="A471" s="88"/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</row>
    <row r="472" spans="1:26" ht="21">
      <c r="A472" s="88"/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</row>
    <row r="473" spans="1:26" ht="21">
      <c r="A473" s="88"/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</row>
    <row r="474" spans="1:26" ht="21">
      <c r="A474" s="88"/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</row>
    <row r="475" spans="1:26" ht="21">
      <c r="A475" s="88"/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</row>
    <row r="476" spans="1:26" ht="21">
      <c r="A476" s="88"/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</row>
    <row r="477" spans="1:26" ht="21">
      <c r="A477" s="88"/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</row>
    <row r="478" spans="1:26" ht="21">
      <c r="A478" s="88"/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</row>
    <row r="479" spans="1:26" ht="21">
      <c r="A479" s="88"/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</row>
    <row r="480" spans="1:26" ht="21">
      <c r="A480" s="88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</row>
    <row r="481" spans="1:26" ht="21">
      <c r="A481" s="88"/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</row>
    <row r="482" spans="1:26" ht="21">
      <c r="A482" s="88"/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</row>
    <row r="483" spans="1:26" ht="21">
      <c r="A483" s="88"/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</row>
    <row r="484" spans="1:26" ht="21">
      <c r="A484" s="88"/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</row>
    <row r="485" spans="1:26" ht="21">
      <c r="A485" s="88"/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</row>
    <row r="486" spans="1:26" ht="21">
      <c r="A486" s="88"/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</row>
    <row r="487" spans="1:26" ht="21">
      <c r="A487" s="88"/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</row>
    <row r="488" spans="1:26" ht="21">
      <c r="A488" s="88"/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</row>
    <row r="489" spans="1:26" ht="21">
      <c r="A489" s="88"/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</row>
    <row r="490" spans="1:26" ht="21">
      <c r="A490" s="88"/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</row>
    <row r="491" spans="1:26" ht="21">
      <c r="A491" s="88"/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</row>
    <row r="492" spans="1:26" ht="21">
      <c r="A492" s="88"/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</row>
    <row r="493" spans="1:26" ht="21">
      <c r="A493" s="88"/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</row>
    <row r="494" spans="1:26" ht="21">
      <c r="A494" s="88"/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</row>
    <row r="495" spans="1:26" ht="21">
      <c r="A495" s="88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</row>
    <row r="496" spans="1:26" ht="21">
      <c r="A496" s="88"/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</row>
    <row r="497" spans="1:26" ht="21">
      <c r="A497" s="88"/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</row>
    <row r="498" spans="1:26" ht="21">
      <c r="A498" s="88"/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</row>
    <row r="499" spans="1:26" ht="21">
      <c r="A499" s="88"/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</row>
    <row r="500" spans="1:26" ht="21">
      <c r="A500" s="88"/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</row>
    <row r="501" spans="1:26" ht="21">
      <c r="A501" s="88"/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</row>
    <row r="502" spans="1:26" ht="21">
      <c r="A502" s="88"/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</row>
    <row r="503" spans="1:26" ht="21">
      <c r="A503" s="88"/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</row>
    <row r="504" spans="1:26" ht="21">
      <c r="A504" s="88"/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</row>
    <row r="505" spans="1:26" ht="21">
      <c r="A505" s="88"/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</row>
    <row r="506" spans="1:26" ht="21">
      <c r="A506" s="88"/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</row>
    <row r="507" spans="1:26" ht="21">
      <c r="A507" s="88"/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</row>
    <row r="508" spans="1:26" ht="21">
      <c r="A508" s="88"/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</row>
    <row r="509" spans="1:26" ht="21">
      <c r="A509" s="88"/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</row>
    <row r="510" spans="1:26" ht="21">
      <c r="A510" s="88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</row>
    <row r="511" spans="1:26" ht="21">
      <c r="A511" s="88"/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</row>
    <row r="512" spans="1:26" ht="21">
      <c r="A512" s="88"/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</row>
    <row r="513" spans="1:26" ht="21">
      <c r="A513" s="88"/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</row>
    <row r="514" spans="1:26" ht="21">
      <c r="A514" s="88"/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</row>
    <row r="515" spans="1:26" ht="21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</row>
    <row r="516" spans="1:26" ht="21">
      <c r="A516" s="88"/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</row>
    <row r="517" spans="1:26" ht="21">
      <c r="A517" s="88"/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</row>
    <row r="518" spans="1:26" ht="21">
      <c r="A518" s="88"/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</row>
    <row r="519" spans="1:26" ht="21">
      <c r="A519" s="88"/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</row>
    <row r="520" spans="1:26" ht="21">
      <c r="A520" s="88"/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</row>
    <row r="521" spans="1:26" ht="21">
      <c r="A521" s="88"/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</row>
    <row r="522" spans="1:26" ht="21">
      <c r="A522" s="88"/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</row>
    <row r="523" spans="1:26" ht="21">
      <c r="A523" s="88"/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</row>
    <row r="524" spans="1:26" ht="21">
      <c r="A524" s="88"/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</row>
    <row r="525" spans="1:26" ht="21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</row>
    <row r="526" spans="1:26" ht="21">
      <c r="A526" s="88"/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</row>
    <row r="527" spans="1:26" ht="21">
      <c r="A527" s="88"/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</row>
    <row r="528" spans="1:26" ht="21">
      <c r="A528" s="88"/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</row>
    <row r="529" spans="1:26" ht="21">
      <c r="A529" s="88"/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</row>
    <row r="530" spans="1:26" ht="21">
      <c r="A530" s="88"/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</row>
    <row r="531" spans="1:26" ht="21">
      <c r="A531" s="88"/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</row>
    <row r="532" spans="1:26" ht="21">
      <c r="A532" s="88"/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</row>
    <row r="533" spans="1:26" ht="21">
      <c r="A533" s="88"/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</row>
    <row r="534" spans="1:26" ht="21">
      <c r="A534" s="88"/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</row>
    <row r="535" spans="1:26" ht="21">
      <c r="A535" s="88"/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</row>
    <row r="536" spans="1:26" ht="21">
      <c r="A536" s="88"/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</row>
    <row r="537" spans="1:26" ht="21">
      <c r="A537" s="88"/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</row>
    <row r="538" spans="1:26" ht="21">
      <c r="A538" s="88"/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</row>
    <row r="539" spans="1:26" ht="21">
      <c r="A539" s="88"/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</row>
    <row r="540" spans="1:26" ht="21">
      <c r="A540" s="88"/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</row>
    <row r="541" spans="1:26" ht="21">
      <c r="A541" s="88"/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</row>
    <row r="542" spans="1:26" ht="21">
      <c r="A542" s="88"/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</row>
    <row r="543" spans="1:26" ht="21">
      <c r="A543" s="88"/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</row>
    <row r="544" spans="1:26" ht="21">
      <c r="A544" s="88"/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</row>
    <row r="545" spans="1:26" ht="21">
      <c r="A545" s="88"/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</row>
    <row r="546" spans="1:26" ht="21">
      <c r="A546" s="88"/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</row>
    <row r="547" spans="1:26" ht="21">
      <c r="A547" s="88"/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</row>
    <row r="548" spans="1:26" ht="21">
      <c r="A548" s="88"/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</row>
    <row r="549" spans="1:26" ht="21">
      <c r="A549" s="88"/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</row>
    <row r="550" spans="1:26" ht="21">
      <c r="A550" s="88"/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</row>
    <row r="551" spans="1:26" ht="21">
      <c r="A551" s="88"/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</row>
    <row r="552" spans="1:26" ht="21">
      <c r="A552" s="88"/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</row>
    <row r="553" spans="1:26" ht="21">
      <c r="A553" s="88"/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</row>
    <row r="554" spans="1:26" ht="21">
      <c r="A554" s="88"/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</row>
    <row r="555" spans="1:26" ht="21">
      <c r="A555" s="88"/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</row>
    <row r="556" spans="1:26" ht="21">
      <c r="A556" s="88"/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</row>
    <row r="557" spans="1:26" ht="21">
      <c r="A557" s="88"/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</row>
    <row r="558" spans="1:26" ht="21">
      <c r="A558" s="88"/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</row>
    <row r="559" spans="1:26" ht="21">
      <c r="A559" s="88"/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</row>
    <row r="560" spans="1:26" ht="21">
      <c r="A560" s="88"/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</row>
    <row r="561" spans="1:26" ht="21">
      <c r="A561" s="88"/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</row>
    <row r="562" spans="1:26" ht="21">
      <c r="A562" s="88"/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</row>
    <row r="563" spans="1:26" ht="21">
      <c r="A563" s="88"/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</row>
    <row r="564" spans="1:26" ht="21">
      <c r="A564" s="88"/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</row>
    <row r="565" spans="1:26" ht="21">
      <c r="A565" s="88"/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</row>
    <row r="566" spans="1:26" ht="21">
      <c r="A566" s="88"/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</row>
    <row r="567" spans="1:26" ht="21">
      <c r="A567" s="88"/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</row>
    <row r="568" spans="1:26" ht="21">
      <c r="A568" s="88"/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</row>
    <row r="569" spans="1:26" ht="21">
      <c r="A569" s="88"/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</row>
    <row r="570" spans="1:26" ht="21">
      <c r="A570" s="88"/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</row>
    <row r="571" spans="1:26" ht="21">
      <c r="A571" s="88"/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</row>
    <row r="572" spans="1:26" ht="21">
      <c r="A572" s="88"/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</row>
    <row r="573" spans="1:26" ht="21">
      <c r="A573" s="88"/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</row>
    <row r="574" spans="1:26" ht="21">
      <c r="A574" s="88"/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</row>
    <row r="575" spans="1:26" ht="21">
      <c r="A575" s="88"/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</row>
    <row r="576" spans="1:26" ht="21">
      <c r="A576" s="88"/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</row>
    <row r="577" spans="1:26" ht="21">
      <c r="A577" s="88"/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</row>
    <row r="578" spans="1:26" ht="21">
      <c r="A578" s="88"/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</row>
    <row r="579" spans="1:26" ht="21">
      <c r="A579" s="88"/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</row>
    <row r="580" spans="1:26" ht="21">
      <c r="A580" s="88"/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</row>
    <row r="581" spans="1:26" ht="21">
      <c r="A581" s="88"/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</row>
    <row r="582" spans="1:26" ht="21">
      <c r="A582" s="88"/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</row>
    <row r="583" spans="1:26" ht="21">
      <c r="A583" s="88"/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</row>
    <row r="584" spans="1:26" ht="21">
      <c r="A584" s="88"/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</row>
    <row r="585" spans="1:26" ht="21">
      <c r="A585" s="88"/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</row>
    <row r="586" spans="1:26" ht="21">
      <c r="A586" s="88"/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</row>
    <row r="587" spans="1:26" ht="21">
      <c r="A587" s="88"/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</row>
    <row r="588" spans="1:26" ht="21">
      <c r="A588" s="88"/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</row>
    <row r="589" spans="1:26" ht="21">
      <c r="A589" s="88"/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</row>
    <row r="590" spans="1:26" ht="21">
      <c r="A590" s="88"/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</row>
    <row r="591" spans="1:26" ht="21">
      <c r="A591" s="88"/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</row>
    <row r="592" spans="1:26" ht="21">
      <c r="A592" s="88"/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</row>
    <row r="593" spans="1:26" ht="21">
      <c r="A593" s="88"/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</row>
    <row r="594" spans="1:26" ht="21">
      <c r="A594" s="88"/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</row>
    <row r="595" spans="1:26" ht="21">
      <c r="A595" s="88"/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</row>
    <row r="596" spans="1:26" ht="21">
      <c r="A596" s="88"/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</row>
    <row r="597" spans="1:26" ht="21">
      <c r="A597" s="88"/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</row>
    <row r="598" spans="1:26" ht="21">
      <c r="A598" s="88"/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</row>
    <row r="599" spans="1:26" ht="21">
      <c r="A599" s="88"/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</row>
    <row r="600" spans="1:26" ht="21">
      <c r="A600" s="88"/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</row>
    <row r="601" spans="1:26" ht="21">
      <c r="A601" s="88"/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</row>
    <row r="602" spans="1:26" ht="21">
      <c r="A602" s="88"/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</row>
    <row r="603" spans="1:26" ht="21">
      <c r="A603" s="88"/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</row>
    <row r="604" spans="1:26" ht="21">
      <c r="A604" s="88"/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</row>
    <row r="605" spans="1:26" ht="21">
      <c r="A605" s="88"/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</row>
    <row r="606" spans="1:26" ht="21">
      <c r="A606" s="88"/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</row>
    <row r="607" spans="1:26" ht="21">
      <c r="A607" s="88"/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</row>
    <row r="608" spans="1:26" ht="21">
      <c r="A608" s="88"/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</row>
    <row r="609" spans="1:26" ht="21">
      <c r="A609" s="88"/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</row>
    <row r="610" spans="1:26" ht="21">
      <c r="A610" s="88"/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</row>
    <row r="611" spans="1:26" ht="21">
      <c r="A611" s="88"/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</row>
    <row r="612" spans="1:26" ht="21">
      <c r="A612" s="88"/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</row>
    <row r="613" spans="1:26" ht="21">
      <c r="A613" s="88"/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</row>
    <row r="614" spans="1:26" ht="21">
      <c r="A614" s="88"/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</row>
    <row r="615" spans="1:26" ht="21">
      <c r="A615" s="88"/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</row>
    <row r="616" spans="1:26" ht="21">
      <c r="A616" s="88"/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</row>
    <row r="617" spans="1:26" ht="21">
      <c r="A617" s="88"/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</row>
    <row r="618" spans="1:26" ht="21">
      <c r="A618" s="88"/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</row>
    <row r="619" spans="1:26" ht="21">
      <c r="A619" s="88"/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</row>
    <row r="620" spans="1:26" ht="21">
      <c r="A620" s="88"/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</row>
    <row r="621" spans="1:26" ht="21">
      <c r="A621" s="88"/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</row>
    <row r="622" spans="1:26" ht="21">
      <c r="A622" s="88"/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</row>
    <row r="623" spans="1:26" ht="21">
      <c r="A623" s="88"/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</row>
    <row r="624" spans="1:26" ht="21">
      <c r="A624" s="88"/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</row>
    <row r="625" spans="1:26" ht="21">
      <c r="A625" s="88"/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</row>
    <row r="626" spans="1:26" ht="21">
      <c r="A626" s="88"/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</row>
    <row r="627" spans="1:26" ht="21">
      <c r="A627" s="88"/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</row>
    <row r="628" spans="1:26" ht="21">
      <c r="A628" s="88"/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</row>
    <row r="629" spans="1:26" ht="21">
      <c r="A629" s="88"/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</row>
    <row r="630" spans="1:26" ht="21">
      <c r="A630" s="88"/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</row>
    <row r="631" spans="1:26" ht="21">
      <c r="A631" s="88"/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</row>
    <row r="632" spans="1:26" ht="21">
      <c r="A632" s="88"/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</row>
    <row r="633" spans="1:26" ht="21">
      <c r="A633" s="88"/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</row>
    <row r="634" spans="1:26" ht="21">
      <c r="A634" s="88"/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</row>
    <row r="635" spans="1:26" ht="21">
      <c r="A635" s="88"/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</row>
    <row r="636" spans="1:26" ht="21">
      <c r="A636" s="88"/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</row>
    <row r="637" spans="1:26" ht="21">
      <c r="A637" s="88"/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</row>
    <row r="638" spans="1:26" ht="21">
      <c r="A638" s="88"/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</row>
    <row r="639" spans="1:26" ht="21">
      <c r="A639" s="88"/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</row>
    <row r="640" spans="1:26" ht="21">
      <c r="A640" s="88"/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</row>
    <row r="641" spans="1:26" ht="21">
      <c r="A641" s="88"/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</row>
    <row r="642" spans="1:26" ht="21">
      <c r="A642" s="88"/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</row>
    <row r="643" spans="1:26" ht="21">
      <c r="A643" s="88"/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</row>
    <row r="644" spans="1:26" ht="21">
      <c r="A644" s="88"/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</row>
    <row r="645" spans="1:26" ht="21">
      <c r="A645" s="88"/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</row>
    <row r="646" spans="1:26" ht="21">
      <c r="A646" s="88"/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</row>
    <row r="647" spans="1:26" ht="21">
      <c r="A647" s="88"/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</row>
    <row r="648" spans="1:26" ht="21">
      <c r="A648" s="88"/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</row>
    <row r="649" spans="1:26" ht="21">
      <c r="A649" s="88"/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</row>
    <row r="650" spans="1:26" ht="21">
      <c r="A650" s="88"/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</row>
    <row r="651" spans="1:26" ht="21">
      <c r="A651" s="88"/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</row>
    <row r="652" spans="1:26" ht="21">
      <c r="A652" s="88"/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</row>
    <row r="653" spans="1:26" ht="21">
      <c r="A653" s="88"/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</row>
    <row r="654" spans="1:26" ht="21">
      <c r="A654" s="88"/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</row>
    <row r="655" spans="1:26" ht="21">
      <c r="A655" s="88"/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</row>
    <row r="656" spans="1:26" ht="21">
      <c r="A656" s="88"/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</row>
    <row r="657" spans="1:26" ht="21">
      <c r="A657" s="88"/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</row>
    <row r="658" spans="1:26" ht="21">
      <c r="A658" s="88"/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</row>
    <row r="659" spans="1:26" ht="21">
      <c r="A659" s="88"/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</row>
    <row r="660" spans="1:26" ht="21">
      <c r="A660" s="88"/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</row>
    <row r="661" spans="1:26" ht="21">
      <c r="A661" s="88"/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</row>
    <row r="662" spans="1:26" ht="21">
      <c r="A662" s="88"/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</row>
    <row r="663" spans="1:26" ht="21">
      <c r="A663" s="88"/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</row>
    <row r="664" spans="1:26" ht="21">
      <c r="A664" s="88"/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</row>
    <row r="665" spans="1:26" ht="21">
      <c r="A665" s="88"/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</row>
    <row r="666" spans="1:26" ht="21">
      <c r="A666" s="88"/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</row>
    <row r="667" spans="1:26" ht="21">
      <c r="A667" s="88"/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</row>
    <row r="668" spans="1:26" ht="21">
      <c r="A668" s="88"/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</row>
    <row r="669" spans="1:26" ht="21">
      <c r="A669" s="88"/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</row>
    <row r="670" spans="1:26" ht="21">
      <c r="A670" s="88"/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</row>
    <row r="671" spans="1:26" ht="21">
      <c r="A671" s="88"/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</row>
    <row r="672" spans="1:26" ht="21">
      <c r="A672" s="88"/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</row>
    <row r="673" spans="1:26" ht="21">
      <c r="A673" s="88"/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</row>
    <row r="674" spans="1:26" ht="21">
      <c r="A674" s="88"/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</row>
    <row r="675" spans="1:26" ht="21">
      <c r="A675" s="88"/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</row>
    <row r="676" spans="1:26" ht="21">
      <c r="A676" s="88"/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</row>
    <row r="677" spans="1:26" ht="21">
      <c r="A677" s="88"/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</row>
    <row r="678" spans="1:26" ht="21">
      <c r="A678" s="88"/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</row>
    <row r="679" spans="1:26" ht="21">
      <c r="A679" s="88"/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</row>
    <row r="680" spans="1:26" ht="21">
      <c r="A680" s="88"/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</row>
    <row r="681" spans="1:26" ht="21">
      <c r="A681" s="88"/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</row>
    <row r="682" spans="1:26" ht="21">
      <c r="A682" s="88"/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</row>
    <row r="683" spans="1:26" ht="21">
      <c r="A683" s="88"/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</row>
    <row r="684" spans="1:26" ht="21">
      <c r="A684" s="88"/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</row>
    <row r="685" spans="1:26" ht="21">
      <c r="A685" s="88"/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</row>
    <row r="686" spans="1:26" ht="21">
      <c r="A686" s="88"/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</row>
    <row r="687" spans="1:26" ht="21">
      <c r="A687" s="88"/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</row>
    <row r="688" spans="1:26" ht="21">
      <c r="A688" s="88"/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</row>
    <row r="689" spans="1:26" ht="21">
      <c r="A689" s="88"/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</row>
    <row r="690" spans="1:26" ht="21">
      <c r="A690" s="88"/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</row>
    <row r="691" spans="1:26" ht="21">
      <c r="A691" s="88"/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</row>
    <row r="692" spans="1:26" ht="21">
      <c r="A692" s="88"/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</row>
    <row r="693" spans="1:26" ht="21">
      <c r="A693" s="88"/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</row>
    <row r="694" spans="1:26" ht="21">
      <c r="A694" s="88"/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</row>
    <row r="695" spans="1:26" ht="21">
      <c r="A695" s="88"/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</row>
    <row r="696" spans="1:26" ht="21">
      <c r="A696" s="88"/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</row>
    <row r="697" spans="1:26" ht="21">
      <c r="A697" s="88"/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</row>
    <row r="698" spans="1:26" ht="21">
      <c r="A698" s="88"/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</row>
    <row r="699" spans="1:26" ht="21">
      <c r="A699" s="88"/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</row>
    <row r="700" spans="1:26" ht="21">
      <c r="A700" s="88"/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</row>
    <row r="701" spans="1:26" ht="21">
      <c r="A701" s="88"/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</row>
    <row r="702" spans="1:26" ht="21">
      <c r="A702" s="88"/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</row>
    <row r="703" spans="1:26" ht="21">
      <c r="A703" s="88"/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</row>
    <row r="704" spans="1:26" ht="21">
      <c r="A704" s="88"/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</row>
    <row r="705" spans="1:26" ht="21">
      <c r="A705" s="88"/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</row>
    <row r="706" spans="1:26" ht="21">
      <c r="A706" s="88"/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</row>
    <row r="707" spans="1:26" ht="21">
      <c r="A707" s="88"/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</row>
    <row r="708" spans="1:26" ht="21">
      <c r="A708" s="88"/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</row>
    <row r="709" spans="1:26" ht="21">
      <c r="A709" s="88"/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</row>
    <row r="710" spans="1:26" ht="21">
      <c r="A710" s="88"/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</row>
    <row r="711" spans="1:26" ht="21">
      <c r="A711" s="88"/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</row>
    <row r="712" spans="1:26" ht="21">
      <c r="A712" s="88"/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</row>
    <row r="713" spans="1:26" ht="21">
      <c r="A713" s="88"/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</row>
    <row r="714" spans="1:26" ht="21">
      <c r="A714" s="88"/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</row>
    <row r="715" spans="1:26" ht="21">
      <c r="A715" s="88"/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</row>
    <row r="716" spans="1:26" ht="21">
      <c r="A716" s="88"/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</row>
    <row r="717" spans="1:26" ht="21">
      <c r="A717" s="88"/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</row>
    <row r="718" spans="1:26" ht="21">
      <c r="A718" s="88"/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</row>
    <row r="719" spans="1:26" ht="21">
      <c r="A719" s="88"/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</row>
    <row r="720" spans="1:26" ht="21">
      <c r="A720" s="88"/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</row>
    <row r="721" spans="1:26" ht="21">
      <c r="A721" s="88"/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</row>
    <row r="722" spans="1:26" ht="21">
      <c r="A722" s="88"/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</row>
    <row r="723" spans="1:26" ht="21">
      <c r="A723" s="88"/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</row>
    <row r="724" spans="1:26" ht="21">
      <c r="A724" s="88"/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</row>
    <row r="725" spans="1:26" ht="21">
      <c r="A725" s="88"/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</row>
    <row r="726" spans="1:26" ht="21">
      <c r="A726" s="88"/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</row>
    <row r="727" spans="1:26" ht="21">
      <c r="A727" s="88"/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</row>
    <row r="728" spans="1:26" ht="21">
      <c r="A728" s="88"/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</row>
    <row r="729" spans="1:26" ht="21">
      <c r="A729" s="88"/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</row>
    <row r="730" spans="1:26" ht="21">
      <c r="A730" s="88"/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</row>
    <row r="731" spans="1:26" ht="21">
      <c r="A731" s="88"/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</row>
    <row r="732" spans="1:26" ht="21">
      <c r="A732" s="88"/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</row>
    <row r="733" spans="1:26" ht="21">
      <c r="A733" s="88"/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</row>
    <row r="734" spans="1:26" ht="21">
      <c r="A734" s="88"/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</row>
    <row r="735" spans="1:26" ht="21">
      <c r="A735" s="88"/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</row>
    <row r="736" spans="1:26" ht="21">
      <c r="A736" s="88"/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</row>
    <row r="737" spans="1:26" ht="21">
      <c r="A737" s="88"/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</row>
    <row r="738" spans="1:26" ht="21">
      <c r="A738" s="88"/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</row>
    <row r="739" spans="1:26" ht="21">
      <c r="A739" s="88"/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</row>
    <row r="740" spans="1:26" ht="21">
      <c r="A740" s="88"/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</row>
    <row r="741" spans="1:26" ht="21">
      <c r="A741" s="88"/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</row>
    <row r="742" spans="1:26" ht="21">
      <c r="A742" s="88"/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</row>
    <row r="743" spans="1:26" ht="21">
      <c r="A743" s="88"/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</row>
    <row r="744" spans="1:26" ht="21">
      <c r="A744" s="88"/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</row>
    <row r="745" spans="1:26" ht="21">
      <c r="A745" s="88"/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</row>
    <row r="746" spans="1:26" ht="21">
      <c r="A746" s="88"/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</row>
    <row r="747" spans="1:26" ht="21">
      <c r="A747" s="88"/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</row>
    <row r="748" spans="1:26" ht="21">
      <c r="A748" s="88"/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</row>
    <row r="749" spans="1:26" ht="21">
      <c r="A749" s="88"/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</row>
    <row r="750" spans="1:26" ht="21">
      <c r="A750" s="88"/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</row>
    <row r="751" spans="1:26" ht="21">
      <c r="A751" s="88"/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</row>
    <row r="752" spans="1:26" ht="21">
      <c r="A752" s="88"/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</row>
    <row r="753" spans="1:26" ht="21">
      <c r="A753" s="88"/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</row>
    <row r="754" spans="1:26" ht="21">
      <c r="A754" s="88"/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</row>
    <row r="755" spans="1:26" ht="21">
      <c r="A755" s="88"/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</row>
    <row r="756" spans="1:26" ht="21">
      <c r="A756" s="88"/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</row>
    <row r="757" spans="1:26" ht="21">
      <c r="A757" s="88"/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</row>
    <row r="758" spans="1:26" ht="21">
      <c r="A758" s="88"/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</row>
    <row r="759" spans="1:26" ht="21">
      <c r="A759" s="88"/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</row>
    <row r="760" spans="1:26" ht="21">
      <c r="A760" s="88"/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</row>
    <row r="761" spans="1:26" ht="21">
      <c r="A761" s="88"/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</row>
    <row r="762" spans="1:26" ht="21">
      <c r="A762" s="88"/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</row>
    <row r="763" spans="1:26" ht="21">
      <c r="A763" s="88"/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</row>
    <row r="764" spans="1:26" ht="21">
      <c r="A764" s="88"/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</row>
    <row r="765" spans="1:26" ht="21">
      <c r="A765" s="88"/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</row>
    <row r="766" spans="1:26" ht="21">
      <c r="A766" s="88"/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</row>
    <row r="767" spans="1:26" ht="21">
      <c r="A767" s="88"/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</row>
    <row r="768" spans="1:26" ht="21">
      <c r="A768" s="88"/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</row>
    <row r="769" spans="1:26" ht="21">
      <c r="A769" s="88"/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</row>
    <row r="770" spans="1:26" ht="21">
      <c r="A770" s="88"/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</row>
    <row r="771" spans="1:26" ht="21">
      <c r="A771" s="88"/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</row>
    <row r="772" spans="1:26" ht="21">
      <c r="A772" s="88"/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</row>
    <row r="773" spans="1:26" ht="21">
      <c r="A773" s="88"/>
      <c r="B773" s="88"/>
      <c r="C773" s="88"/>
      <c r="D773" s="88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</row>
    <row r="774" spans="1:26" ht="21">
      <c r="A774" s="88"/>
      <c r="B774" s="88"/>
      <c r="C774" s="88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</row>
    <row r="775" spans="1:26" ht="21">
      <c r="A775" s="88"/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</row>
    <row r="776" spans="1:26" ht="21">
      <c r="A776" s="88"/>
      <c r="B776" s="88"/>
      <c r="C776" s="88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</row>
    <row r="777" spans="1:26" ht="21">
      <c r="A777" s="88"/>
      <c r="B777" s="88"/>
      <c r="C777" s="88"/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</row>
    <row r="778" spans="1:26" ht="21">
      <c r="A778" s="88"/>
      <c r="B778" s="88"/>
      <c r="C778" s="88"/>
      <c r="D778" s="88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</row>
    <row r="779" spans="1:26" ht="21">
      <c r="A779" s="88"/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</row>
    <row r="780" spans="1:26" ht="21">
      <c r="A780" s="88"/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</row>
    <row r="781" spans="1:26" ht="21">
      <c r="A781" s="88"/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</row>
    <row r="782" spans="1:26" ht="21">
      <c r="A782" s="88"/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</row>
    <row r="783" spans="1:26" ht="21">
      <c r="A783" s="88"/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</row>
    <row r="784" spans="1:26" ht="21">
      <c r="A784" s="88"/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</row>
    <row r="785" spans="1:26" ht="21">
      <c r="A785" s="88"/>
      <c r="B785" s="88"/>
      <c r="C785" s="88"/>
      <c r="D785" s="88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</row>
    <row r="786" spans="1:26" ht="21">
      <c r="A786" s="88"/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</row>
    <row r="787" spans="1:26" ht="21">
      <c r="A787" s="88"/>
      <c r="B787" s="88"/>
      <c r="C787" s="88"/>
      <c r="D787" s="88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</row>
    <row r="788" spans="1:26" ht="21">
      <c r="A788" s="88"/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</row>
    <row r="789" spans="1:26" ht="21">
      <c r="A789" s="88"/>
      <c r="B789" s="88"/>
      <c r="C789" s="88"/>
      <c r="D789" s="88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</row>
    <row r="790" spans="1:26" ht="21">
      <c r="A790" s="88"/>
      <c r="B790" s="88"/>
      <c r="C790" s="88"/>
      <c r="D790" s="88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</row>
    <row r="791" spans="1:26" ht="21">
      <c r="A791" s="88"/>
      <c r="B791" s="88"/>
      <c r="C791" s="88"/>
      <c r="D791" s="88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</row>
    <row r="792" spans="1:26" ht="21">
      <c r="A792" s="88"/>
      <c r="B792" s="88"/>
      <c r="C792" s="88"/>
      <c r="D792" s="88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</row>
    <row r="793" spans="1:26" ht="21">
      <c r="A793" s="88"/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</row>
    <row r="794" spans="1:26" ht="21">
      <c r="A794" s="88"/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</row>
    <row r="795" spans="1:26" ht="21">
      <c r="A795" s="88"/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</row>
    <row r="796" spans="1:26" ht="21">
      <c r="A796" s="88"/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</row>
    <row r="797" spans="1:26" ht="21">
      <c r="A797" s="88"/>
      <c r="B797" s="88"/>
      <c r="C797" s="88"/>
      <c r="D797" s="88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</row>
    <row r="798" spans="1:26" ht="21">
      <c r="A798" s="88"/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</row>
    <row r="799" spans="1:26" ht="21">
      <c r="A799" s="88"/>
      <c r="B799" s="88"/>
      <c r="C799" s="88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</row>
    <row r="800" spans="1:26" ht="21">
      <c r="A800" s="88"/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</row>
    <row r="801" spans="1:26" ht="21">
      <c r="A801" s="88"/>
      <c r="B801" s="88"/>
      <c r="C801" s="88"/>
      <c r="D801" s="88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</row>
    <row r="802" spans="1:26" ht="21">
      <c r="A802" s="88"/>
      <c r="B802" s="88"/>
      <c r="C802" s="88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</row>
    <row r="803" spans="1:26" ht="21">
      <c r="A803" s="88"/>
      <c r="B803" s="88"/>
      <c r="C803" s="88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</row>
    <row r="804" spans="1:26" ht="21">
      <c r="A804" s="88"/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</row>
    <row r="805" spans="1:26" ht="21">
      <c r="A805" s="88"/>
      <c r="B805" s="88"/>
      <c r="C805" s="88"/>
      <c r="D805" s="88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</row>
    <row r="806" spans="1:26" ht="21">
      <c r="A806" s="88"/>
      <c r="B806" s="88"/>
      <c r="C806" s="88"/>
      <c r="D806" s="88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</row>
    <row r="807" spans="1:26" ht="21">
      <c r="A807" s="88"/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</row>
    <row r="808" spans="1:26" ht="21">
      <c r="A808" s="88"/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</row>
    <row r="809" spans="1:26" ht="21">
      <c r="A809" s="88"/>
      <c r="B809" s="88"/>
      <c r="C809" s="88"/>
      <c r="D809" s="88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</row>
    <row r="810" spans="1:26" ht="21">
      <c r="A810" s="88"/>
      <c r="B810" s="88"/>
      <c r="C810" s="88"/>
      <c r="D810" s="88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</row>
    <row r="811" spans="1:26" ht="21">
      <c r="A811" s="88"/>
      <c r="B811" s="88"/>
      <c r="C811" s="88"/>
      <c r="D811" s="88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</row>
    <row r="812" spans="1:26" ht="21">
      <c r="A812" s="88"/>
      <c r="B812" s="88"/>
      <c r="C812" s="88"/>
      <c r="D812" s="88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</row>
    <row r="813" spans="1:26" ht="21">
      <c r="A813" s="88"/>
      <c r="B813" s="88"/>
      <c r="C813" s="88"/>
      <c r="D813" s="88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</row>
    <row r="814" spans="1:26" ht="21">
      <c r="A814" s="88"/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</row>
    <row r="815" spans="1:26" ht="21">
      <c r="A815" s="88"/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</row>
    <row r="816" spans="1:26" ht="21">
      <c r="A816" s="88"/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</row>
    <row r="817" spans="1:26" ht="21">
      <c r="A817" s="88"/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</row>
    <row r="818" spans="1:26" ht="21">
      <c r="A818" s="88"/>
      <c r="B818" s="88"/>
      <c r="C818" s="88"/>
      <c r="D818" s="88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</row>
    <row r="819" spans="1:26" ht="21">
      <c r="A819" s="88"/>
      <c r="B819" s="88"/>
      <c r="C819" s="88"/>
      <c r="D819" s="88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</row>
    <row r="820" spans="1:26" ht="21">
      <c r="A820" s="88"/>
      <c r="B820" s="88"/>
      <c r="C820" s="88"/>
      <c r="D820" s="88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</row>
    <row r="821" spans="1:26" ht="21">
      <c r="A821" s="88"/>
      <c r="B821" s="88"/>
      <c r="C821" s="88"/>
      <c r="D821" s="88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</row>
    <row r="822" spans="1:26" ht="21">
      <c r="A822" s="88"/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</row>
    <row r="823" spans="1:26" ht="21">
      <c r="A823" s="88"/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</row>
    <row r="824" spans="1:26" ht="21">
      <c r="A824" s="88"/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</row>
    <row r="825" spans="1:26" ht="21">
      <c r="A825" s="88"/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</row>
    <row r="826" spans="1:26" ht="21">
      <c r="A826" s="88"/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</row>
    <row r="827" spans="1:26" ht="21">
      <c r="A827" s="88"/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</row>
    <row r="828" spans="1:26" ht="21">
      <c r="A828" s="88"/>
      <c r="B828" s="88"/>
      <c r="C828" s="88"/>
      <c r="D828" s="88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</row>
    <row r="829" spans="1:26" ht="21">
      <c r="A829" s="88"/>
      <c r="B829" s="88"/>
      <c r="C829" s="88"/>
      <c r="D829" s="88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</row>
    <row r="830" spans="1:26" ht="21">
      <c r="A830" s="88"/>
      <c r="B830" s="88"/>
      <c r="C830" s="88"/>
      <c r="D830" s="88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</row>
    <row r="831" spans="1:26" ht="21">
      <c r="A831" s="88"/>
      <c r="B831" s="88"/>
      <c r="C831" s="88"/>
      <c r="D831" s="88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</row>
    <row r="832" spans="1:26" ht="21">
      <c r="A832" s="88"/>
      <c r="B832" s="88"/>
      <c r="C832" s="88"/>
      <c r="D832" s="88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</row>
    <row r="833" spans="1:26" ht="21">
      <c r="A833" s="88"/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</row>
    <row r="834" spans="1:26" ht="21">
      <c r="A834" s="88"/>
      <c r="B834" s="88"/>
      <c r="C834" s="88"/>
      <c r="D834" s="88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</row>
    <row r="835" spans="1:26" ht="21">
      <c r="A835" s="88"/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</row>
    <row r="836" spans="1:26" ht="21">
      <c r="A836" s="88"/>
      <c r="B836" s="88"/>
      <c r="C836" s="88"/>
      <c r="D836" s="88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</row>
    <row r="837" spans="1:26" ht="21">
      <c r="A837" s="88"/>
      <c r="B837" s="88"/>
      <c r="C837" s="88"/>
      <c r="D837" s="88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</row>
    <row r="838" spans="1:26" ht="21">
      <c r="A838" s="88"/>
      <c r="B838" s="88"/>
      <c r="C838" s="88"/>
      <c r="D838" s="88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</row>
    <row r="839" spans="1:26" ht="21">
      <c r="A839" s="88"/>
      <c r="B839" s="88"/>
      <c r="C839" s="88"/>
      <c r="D839" s="88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</row>
    <row r="840" spans="1:26" ht="21">
      <c r="A840" s="88"/>
      <c r="B840" s="88"/>
      <c r="C840" s="88"/>
      <c r="D840" s="88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</row>
    <row r="841" spans="1:26" ht="21">
      <c r="A841" s="88"/>
      <c r="B841" s="88"/>
      <c r="C841" s="88"/>
      <c r="D841" s="88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</row>
    <row r="842" spans="1:26" ht="21">
      <c r="A842" s="88"/>
      <c r="B842" s="88"/>
      <c r="C842" s="88"/>
      <c r="D842" s="88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</row>
    <row r="843" spans="1:26" ht="21">
      <c r="A843" s="88"/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</row>
    <row r="844" spans="1:26" ht="21">
      <c r="A844" s="88"/>
      <c r="B844" s="88"/>
      <c r="C844" s="88"/>
      <c r="D844" s="88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</row>
    <row r="845" spans="1:26" ht="21">
      <c r="A845" s="88"/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</row>
    <row r="846" spans="1:26" ht="21">
      <c r="A846" s="88"/>
      <c r="B846" s="88"/>
      <c r="C846" s="88"/>
      <c r="D846" s="88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</row>
    <row r="847" spans="1:26" ht="21">
      <c r="A847" s="88"/>
      <c r="B847" s="88"/>
      <c r="C847" s="88"/>
      <c r="D847" s="88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</row>
    <row r="848" spans="1:26" ht="21">
      <c r="A848" s="88"/>
      <c r="B848" s="88"/>
      <c r="C848" s="88"/>
      <c r="D848" s="88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</row>
    <row r="849" spans="1:26" ht="21">
      <c r="A849" s="88"/>
      <c r="B849" s="88"/>
      <c r="C849" s="88"/>
      <c r="D849" s="88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</row>
    <row r="850" spans="1:26" ht="21">
      <c r="A850" s="88"/>
      <c r="B850" s="88"/>
      <c r="C850" s="88"/>
      <c r="D850" s="88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</row>
    <row r="851" spans="1:26" ht="21">
      <c r="A851" s="88"/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</row>
    <row r="852" spans="1:26" ht="21">
      <c r="A852" s="88"/>
      <c r="B852" s="88"/>
      <c r="C852" s="88"/>
      <c r="D852" s="88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</row>
    <row r="853" spans="1:26" ht="21">
      <c r="A853" s="88"/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</row>
    <row r="854" spans="1:26" ht="21">
      <c r="A854" s="88"/>
      <c r="B854" s="88"/>
      <c r="C854" s="88"/>
      <c r="D854" s="88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</row>
    <row r="855" spans="1:26" ht="21">
      <c r="A855" s="88"/>
      <c r="B855" s="88"/>
      <c r="C855" s="88"/>
      <c r="D855" s="88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</row>
    <row r="856" spans="1:26" ht="21">
      <c r="A856" s="88"/>
      <c r="B856" s="88"/>
      <c r="C856" s="88"/>
      <c r="D856" s="88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</row>
    <row r="857" spans="1:26" ht="21">
      <c r="A857" s="88"/>
      <c r="B857" s="88"/>
      <c r="C857" s="88"/>
      <c r="D857" s="88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</row>
    <row r="858" spans="1:26" ht="21">
      <c r="A858" s="88"/>
      <c r="B858" s="88"/>
      <c r="C858" s="88"/>
      <c r="D858" s="88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</row>
    <row r="859" spans="1:26" ht="21">
      <c r="A859" s="88"/>
      <c r="B859" s="88"/>
      <c r="C859" s="88"/>
      <c r="D859" s="88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</row>
    <row r="860" spans="1:26" ht="21">
      <c r="A860" s="88"/>
      <c r="B860" s="88"/>
      <c r="C860" s="88"/>
      <c r="D860" s="88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</row>
    <row r="861" spans="1:26" ht="21">
      <c r="A861" s="88"/>
      <c r="B861" s="88"/>
      <c r="C861" s="88"/>
      <c r="D861" s="88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</row>
    <row r="862" spans="1:26" ht="21">
      <c r="A862" s="88"/>
      <c r="B862" s="88"/>
      <c r="C862" s="88"/>
      <c r="D862" s="88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</row>
    <row r="863" spans="1:26" ht="21">
      <c r="A863" s="88"/>
      <c r="B863" s="88"/>
      <c r="C863" s="88"/>
      <c r="D863" s="88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</row>
    <row r="864" spans="1:26" ht="21">
      <c r="A864" s="88"/>
      <c r="B864" s="88"/>
      <c r="C864" s="88"/>
      <c r="D864" s="88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</row>
    <row r="865" spans="1:26" ht="21">
      <c r="A865" s="88"/>
      <c r="B865" s="88"/>
      <c r="C865" s="88"/>
      <c r="D865" s="88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</row>
    <row r="866" spans="1:26" ht="21">
      <c r="A866" s="88"/>
      <c r="B866" s="88"/>
      <c r="C866" s="88"/>
      <c r="D866" s="88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</row>
    <row r="867" spans="1:26" ht="21">
      <c r="A867" s="88"/>
      <c r="B867" s="88"/>
      <c r="C867" s="88"/>
      <c r="D867" s="88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</row>
    <row r="868" spans="1:26" ht="21">
      <c r="A868" s="88"/>
      <c r="B868" s="88"/>
      <c r="C868" s="88"/>
      <c r="D868" s="88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</row>
    <row r="869" spans="1:26" ht="21">
      <c r="A869" s="88"/>
      <c r="B869" s="88"/>
      <c r="C869" s="88"/>
      <c r="D869" s="88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</row>
    <row r="870" spans="1:26" ht="21">
      <c r="A870" s="88"/>
      <c r="B870" s="88"/>
      <c r="C870" s="88"/>
      <c r="D870" s="88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</row>
    <row r="871" spans="1:26" ht="21">
      <c r="A871" s="88"/>
      <c r="B871" s="88"/>
      <c r="C871" s="88"/>
      <c r="D871" s="88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</row>
    <row r="872" spans="1:26" ht="21">
      <c r="A872" s="88"/>
      <c r="B872" s="88"/>
      <c r="C872" s="88"/>
      <c r="D872" s="88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</row>
    <row r="873" spans="1:26" ht="21">
      <c r="A873" s="88"/>
      <c r="B873" s="88"/>
      <c r="C873" s="88"/>
      <c r="D873" s="88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</row>
    <row r="874" spans="1:26" ht="21">
      <c r="A874" s="88"/>
      <c r="B874" s="88"/>
      <c r="C874" s="88"/>
      <c r="D874" s="88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</row>
    <row r="875" spans="1:26" ht="21">
      <c r="A875" s="88"/>
      <c r="B875" s="88"/>
      <c r="C875" s="88"/>
      <c r="D875" s="88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</row>
    <row r="876" spans="1:26" ht="21">
      <c r="A876" s="88"/>
      <c r="B876" s="88"/>
      <c r="C876" s="88"/>
      <c r="D876" s="88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</row>
    <row r="877" spans="1:26" ht="21">
      <c r="A877" s="88"/>
      <c r="B877" s="88"/>
      <c r="C877" s="88"/>
      <c r="D877" s="88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</row>
    <row r="878" spans="1:26" ht="21">
      <c r="A878" s="88"/>
      <c r="B878" s="88"/>
      <c r="C878" s="88"/>
      <c r="D878" s="88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</row>
    <row r="879" spans="1:26" ht="21">
      <c r="A879" s="88"/>
      <c r="B879" s="88"/>
      <c r="C879" s="88"/>
      <c r="D879" s="88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</row>
    <row r="880" spans="1:26" ht="21">
      <c r="A880" s="88"/>
      <c r="B880" s="88"/>
      <c r="C880" s="88"/>
      <c r="D880" s="88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</row>
    <row r="881" spans="1:26" ht="21">
      <c r="A881" s="88"/>
      <c r="B881" s="88"/>
      <c r="C881" s="88"/>
      <c r="D881" s="88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</row>
    <row r="882" spans="1:26" ht="21">
      <c r="A882" s="88"/>
      <c r="B882" s="88"/>
      <c r="C882" s="88"/>
      <c r="D882" s="88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</row>
    <row r="883" spans="1:26" ht="21">
      <c r="A883" s="88"/>
      <c r="B883" s="88"/>
      <c r="C883" s="88"/>
      <c r="D883" s="88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</row>
    <row r="884" spans="1:26" ht="21">
      <c r="A884" s="88"/>
      <c r="B884" s="88"/>
      <c r="C884" s="88"/>
      <c r="D884" s="88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</row>
    <row r="885" spans="1:26" ht="21">
      <c r="A885" s="88"/>
      <c r="B885" s="88"/>
      <c r="C885" s="88"/>
      <c r="D885" s="88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</row>
    <row r="886" spans="1:26" ht="21">
      <c r="A886" s="88"/>
      <c r="B886" s="88"/>
      <c r="C886" s="88"/>
      <c r="D886" s="88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</row>
    <row r="887" spans="1:26" ht="21">
      <c r="A887" s="88"/>
      <c r="B887" s="88"/>
      <c r="C887" s="88"/>
      <c r="D887" s="88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</row>
    <row r="888" spans="1:26" ht="21">
      <c r="A888" s="88"/>
      <c r="B888" s="88"/>
      <c r="C888" s="88"/>
      <c r="D888" s="88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</row>
    <row r="889" spans="1:26" ht="21">
      <c r="A889" s="88"/>
      <c r="B889" s="88"/>
      <c r="C889" s="88"/>
      <c r="D889" s="88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</row>
    <row r="890" spans="1:26" ht="21">
      <c r="A890" s="88"/>
      <c r="B890" s="88"/>
      <c r="C890" s="88"/>
      <c r="D890" s="88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</row>
    <row r="891" spans="1:26" ht="21">
      <c r="A891" s="88"/>
      <c r="B891" s="88"/>
      <c r="C891" s="88"/>
      <c r="D891" s="88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</row>
    <row r="892" spans="1:26" ht="21">
      <c r="A892" s="88"/>
      <c r="B892" s="88"/>
      <c r="C892" s="88"/>
      <c r="D892" s="88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</row>
    <row r="893" spans="1:26" ht="21">
      <c r="A893" s="88"/>
      <c r="B893" s="88"/>
      <c r="C893" s="88"/>
      <c r="D893" s="88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  <c r="Q893" s="88"/>
      <c r="R893" s="88"/>
      <c r="S893" s="88"/>
      <c r="T893" s="88"/>
      <c r="U893" s="88"/>
      <c r="V893" s="88"/>
      <c r="W893" s="88"/>
      <c r="X893" s="88"/>
      <c r="Y893" s="88"/>
      <c r="Z893" s="88"/>
    </row>
    <row r="894" spans="1:26" ht="21">
      <c r="A894" s="88"/>
      <c r="B894" s="88"/>
      <c r="C894" s="88"/>
      <c r="D894" s="88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  <c r="Q894" s="88"/>
      <c r="R894" s="88"/>
      <c r="S894" s="88"/>
      <c r="T894" s="88"/>
      <c r="U894" s="88"/>
      <c r="V894" s="88"/>
      <c r="W894" s="88"/>
      <c r="X894" s="88"/>
      <c r="Y894" s="88"/>
      <c r="Z894" s="88"/>
    </row>
    <row r="895" spans="1:26" ht="21">
      <c r="A895" s="88"/>
      <c r="B895" s="88"/>
      <c r="C895" s="88"/>
      <c r="D895" s="88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  <c r="Q895" s="88"/>
      <c r="R895" s="88"/>
      <c r="S895" s="88"/>
      <c r="T895" s="88"/>
      <c r="U895" s="88"/>
      <c r="V895" s="88"/>
      <c r="W895" s="88"/>
      <c r="X895" s="88"/>
      <c r="Y895" s="88"/>
      <c r="Z895" s="88"/>
    </row>
    <row r="896" spans="1:26" ht="21">
      <c r="A896" s="88"/>
      <c r="B896" s="88"/>
      <c r="C896" s="88"/>
      <c r="D896" s="88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  <c r="Q896" s="88"/>
      <c r="R896" s="88"/>
      <c r="S896" s="88"/>
      <c r="T896" s="88"/>
      <c r="U896" s="88"/>
      <c r="V896" s="88"/>
      <c r="W896" s="88"/>
      <c r="X896" s="88"/>
      <c r="Y896" s="88"/>
      <c r="Z896" s="88"/>
    </row>
    <row r="897" spans="1:26" ht="21">
      <c r="A897" s="88"/>
      <c r="B897" s="88"/>
      <c r="C897" s="88"/>
      <c r="D897" s="88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  <c r="Q897" s="88"/>
      <c r="R897" s="88"/>
      <c r="S897" s="88"/>
      <c r="T897" s="88"/>
      <c r="U897" s="88"/>
      <c r="V897" s="88"/>
      <c r="W897" s="88"/>
      <c r="X897" s="88"/>
      <c r="Y897" s="88"/>
      <c r="Z897" s="88"/>
    </row>
    <row r="898" spans="1:26" ht="21">
      <c r="A898" s="88"/>
      <c r="B898" s="88"/>
      <c r="C898" s="88"/>
      <c r="D898" s="88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  <c r="Q898" s="88"/>
      <c r="R898" s="88"/>
      <c r="S898" s="88"/>
      <c r="T898" s="88"/>
      <c r="U898" s="88"/>
      <c r="V898" s="88"/>
      <c r="W898" s="88"/>
      <c r="X898" s="88"/>
      <c r="Y898" s="88"/>
      <c r="Z898" s="88"/>
    </row>
    <row r="899" spans="1:26" ht="21">
      <c r="A899" s="88"/>
      <c r="B899" s="88"/>
      <c r="C899" s="88"/>
      <c r="D899" s="88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  <c r="Q899" s="88"/>
      <c r="R899" s="88"/>
      <c r="S899" s="88"/>
      <c r="T899" s="88"/>
      <c r="U899" s="88"/>
      <c r="V899" s="88"/>
      <c r="W899" s="88"/>
      <c r="X899" s="88"/>
      <c r="Y899" s="88"/>
      <c r="Z899" s="88"/>
    </row>
    <row r="900" spans="1:26" ht="21">
      <c r="A900" s="88"/>
      <c r="B900" s="88"/>
      <c r="C900" s="88"/>
      <c r="D900" s="88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  <c r="Q900" s="88"/>
      <c r="R900" s="88"/>
      <c r="S900" s="88"/>
      <c r="T900" s="88"/>
      <c r="U900" s="88"/>
      <c r="V900" s="88"/>
      <c r="W900" s="88"/>
      <c r="X900" s="88"/>
      <c r="Y900" s="88"/>
      <c r="Z900" s="88"/>
    </row>
    <row r="901" spans="1:26" ht="21">
      <c r="A901" s="88"/>
      <c r="B901" s="88"/>
      <c r="C901" s="88"/>
      <c r="D901" s="88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  <c r="Q901" s="88"/>
      <c r="R901" s="88"/>
      <c r="S901" s="88"/>
      <c r="T901" s="88"/>
      <c r="U901" s="88"/>
      <c r="V901" s="88"/>
      <c r="W901" s="88"/>
      <c r="X901" s="88"/>
      <c r="Y901" s="88"/>
      <c r="Z901" s="88"/>
    </row>
    <row r="902" spans="1:26" ht="21">
      <c r="A902" s="88"/>
      <c r="B902" s="88"/>
      <c r="C902" s="88"/>
      <c r="D902" s="88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  <c r="Q902" s="88"/>
      <c r="R902" s="88"/>
      <c r="S902" s="88"/>
      <c r="T902" s="88"/>
      <c r="U902" s="88"/>
      <c r="V902" s="88"/>
      <c r="W902" s="88"/>
      <c r="X902" s="88"/>
      <c r="Y902" s="88"/>
      <c r="Z902" s="88"/>
    </row>
    <row r="903" spans="1:26" ht="21">
      <c r="A903" s="88"/>
      <c r="B903" s="88"/>
      <c r="C903" s="88"/>
      <c r="D903" s="88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  <c r="Q903" s="88"/>
      <c r="R903" s="88"/>
      <c r="S903" s="88"/>
      <c r="T903" s="88"/>
      <c r="U903" s="88"/>
      <c r="V903" s="88"/>
      <c r="W903" s="88"/>
      <c r="X903" s="88"/>
      <c r="Y903" s="88"/>
      <c r="Z903" s="88"/>
    </row>
    <row r="904" spans="1:26" ht="21">
      <c r="A904" s="88"/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88"/>
      <c r="S904" s="88"/>
      <c r="T904" s="88"/>
      <c r="U904" s="88"/>
      <c r="V904" s="88"/>
      <c r="W904" s="88"/>
      <c r="X904" s="88"/>
      <c r="Y904" s="88"/>
      <c r="Z904" s="88"/>
    </row>
    <row r="905" spans="1:26" ht="21">
      <c r="A905" s="88"/>
      <c r="B905" s="88"/>
      <c r="C905" s="88"/>
      <c r="D905" s="88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  <c r="Q905" s="88"/>
      <c r="R905" s="88"/>
      <c r="S905" s="88"/>
      <c r="T905" s="88"/>
      <c r="U905" s="88"/>
      <c r="V905" s="88"/>
      <c r="W905" s="88"/>
      <c r="X905" s="88"/>
      <c r="Y905" s="88"/>
      <c r="Z905" s="88"/>
    </row>
    <row r="906" spans="1:26" ht="21">
      <c r="A906" s="88"/>
      <c r="B906" s="88"/>
      <c r="C906" s="88"/>
      <c r="D906" s="88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  <c r="Q906" s="88"/>
      <c r="R906" s="88"/>
      <c r="S906" s="88"/>
      <c r="T906" s="88"/>
      <c r="U906" s="88"/>
      <c r="V906" s="88"/>
      <c r="W906" s="88"/>
      <c r="X906" s="88"/>
      <c r="Y906" s="88"/>
      <c r="Z906" s="88"/>
    </row>
    <row r="907" spans="1:26" ht="21">
      <c r="A907" s="88"/>
      <c r="B907" s="88"/>
      <c r="C907" s="88"/>
      <c r="D907" s="88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  <c r="Q907" s="88"/>
      <c r="R907" s="88"/>
      <c r="S907" s="88"/>
      <c r="T907" s="88"/>
      <c r="U907" s="88"/>
      <c r="V907" s="88"/>
      <c r="W907" s="88"/>
      <c r="X907" s="88"/>
      <c r="Y907" s="88"/>
      <c r="Z907" s="88"/>
    </row>
    <row r="908" spans="1:26" ht="21">
      <c r="A908" s="88"/>
      <c r="B908" s="88"/>
      <c r="C908" s="88"/>
      <c r="D908" s="88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  <c r="Q908" s="88"/>
      <c r="R908" s="88"/>
      <c r="S908" s="88"/>
      <c r="T908" s="88"/>
      <c r="U908" s="88"/>
      <c r="V908" s="88"/>
      <c r="W908" s="88"/>
      <c r="X908" s="88"/>
      <c r="Y908" s="88"/>
      <c r="Z908" s="88"/>
    </row>
    <row r="909" spans="1:26" ht="21">
      <c r="A909" s="88"/>
      <c r="B909" s="88"/>
      <c r="C909" s="88"/>
      <c r="D909" s="88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  <c r="Q909" s="88"/>
      <c r="R909" s="88"/>
      <c r="S909" s="88"/>
      <c r="T909" s="88"/>
      <c r="U909" s="88"/>
      <c r="V909" s="88"/>
      <c r="W909" s="88"/>
      <c r="X909" s="88"/>
      <c r="Y909" s="88"/>
      <c r="Z909" s="88"/>
    </row>
    <row r="910" spans="1:26" ht="21">
      <c r="A910" s="88"/>
      <c r="B910" s="88"/>
      <c r="C910" s="88"/>
      <c r="D910" s="88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  <c r="Q910" s="88"/>
      <c r="R910" s="88"/>
      <c r="S910" s="88"/>
      <c r="T910" s="88"/>
      <c r="U910" s="88"/>
      <c r="V910" s="88"/>
      <c r="W910" s="88"/>
      <c r="X910" s="88"/>
      <c r="Y910" s="88"/>
      <c r="Z910" s="88"/>
    </row>
    <row r="911" spans="1:26" ht="21">
      <c r="A911" s="88"/>
      <c r="B911" s="88"/>
      <c r="C911" s="88"/>
      <c r="D911" s="88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  <c r="Q911" s="88"/>
      <c r="R911" s="88"/>
      <c r="S911" s="88"/>
      <c r="T911" s="88"/>
      <c r="U911" s="88"/>
      <c r="V911" s="88"/>
      <c r="W911" s="88"/>
      <c r="X911" s="88"/>
      <c r="Y911" s="88"/>
      <c r="Z911" s="88"/>
    </row>
    <row r="912" spans="1:26" ht="21">
      <c r="A912" s="88"/>
      <c r="B912" s="88"/>
      <c r="C912" s="88"/>
      <c r="D912" s="88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  <c r="Q912" s="88"/>
      <c r="R912" s="88"/>
      <c r="S912" s="88"/>
      <c r="T912" s="88"/>
      <c r="U912" s="88"/>
      <c r="V912" s="88"/>
      <c r="W912" s="88"/>
      <c r="X912" s="88"/>
      <c r="Y912" s="88"/>
      <c r="Z912" s="88"/>
    </row>
    <row r="913" spans="1:26" ht="21">
      <c r="A913" s="88"/>
      <c r="B913" s="88"/>
      <c r="C913" s="88"/>
      <c r="D913" s="88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  <c r="Q913" s="88"/>
      <c r="R913" s="88"/>
      <c r="S913" s="88"/>
      <c r="T913" s="88"/>
      <c r="U913" s="88"/>
      <c r="V913" s="88"/>
      <c r="W913" s="88"/>
      <c r="X913" s="88"/>
      <c r="Y913" s="88"/>
      <c r="Z913" s="88"/>
    </row>
    <row r="914" spans="1:26" ht="21">
      <c r="A914" s="88"/>
      <c r="B914" s="88"/>
      <c r="C914" s="88"/>
      <c r="D914" s="88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  <c r="Q914" s="88"/>
      <c r="R914" s="88"/>
      <c r="S914" s="88"/>
      <c r="T914" s="88"/>
      <c r="U914" s="88"/>
      <c r="V914" s="88"/>
      <c r="W914" s="88"/>
      <c r="X914" s="88"/>
      <c r="Y914" s="88"/>
      <c r="Z914" s="88"/>
    </row>
    <row r="915" spans="1:26" ht="21">
      <c r="A915" s="88"/>
      <c r="B915" s="88"/>
      <c r="C915" s="88"/>
      <c r="D915" s="88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  <c r="Q915" s="88"/>
      <c r="R915" s="88"/>
      <c r="S915" s="88"/>
      <c r="T915" s="88"/>
      <c r="U915" s="88"/>
      <c r="V915" s="88"/>
      <c r="W915" s="88"/>
      <c r="X915" s="88"/>
      <c r="Y915" s="88"/>
      <c r="Z915" s="88"/>
    </row>
    <row r="916" spans="1:26" ht="21">
      <c r="A916" s="88"/>
      <c r="B916" s="88"/>
      <c r="C916" s="88"/>
      <c r="D916" s="88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  <c r="Q916" s="88"/>
      <c r="R916" s="88"/>
      <c r="S916" s="88"/>
      <c r="T916" s="88"/>
      <c r="U916" s="88"/>
      <c r="V916" s="88"/>
      <c r="W916" s="88"/>
      <c r="X916" s="88"/>
      <c r="Y916" s="88"/>
      <c r="Z916" s="88"/>
    </row>
    <row r="917" spans="1:26" ht="21">
      <c r="A917" s="88"/>
      <c r="B917" s="88"/>
      <c r="C917" s="88"/>
      <c r="D917" s="88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  <c r="Q917" s="88"/>
      <c r="R917" s="88"/>
      <c r="S917" s="88"/>
      <c r="T917" s="88"/>
      <c r="U917" s="88"/>
      <c r="V917" s="88"/>
      <c r="W917" s="88"/>
      <c r="X917" s="88"/>
      <c r="Y917" s="88"/>
      <c r="Z917" s="88"/>
    </row>
    <row r="918" spans="1:26" ht="21">
      <c r="A918" s="88"/>
      <c r="B918" s="88"/>
      <c r="C918" s="88"/>
      <c r="D918" s="88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  <c r="Q918" s="88"/>
      <c r="R918" s="88"/>
      <c r="S918" s="88"/>
      <c r="T918" s="88"/>
      <c r="U918" s="88"/>
      <c r="V918" s="88"/>
      <c r="W918" s="88"/>
      <c r="X918" s="88"/>
      <c r="Y918" s="88"/>
      <c r="Z918" s="88"/>
    </row>
    <row r="919" spans="1:26" ht="21">
      <c r="A919" s="88"/>
      <c r="B919" s="88"/>
      <c r="C919" s="88"/>
      <c r="D919" s="88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  <c r="Q919" s="88"/>
      <c r="R919" s="88"/>
      <c r="S919" s="88"/>
      <c r="T919" s="88"/>
      <c r="U919" s="88"/>
      <c r="V919" s="88"/>
      <c r="W919" s="88"/>
      <c r="X919" s="88"/>
      <c r="Y919" s="88"/>
      <c r="Z919" s="88"/>
    </row>
    <row r="920" spans="1:26" ht="21">
      <c r="A920" s="88"/>
      <c r="B920" s="88"/>
      <c r="C920" s="88"/>
      <c r="D920" s="88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8"/>
      <c r="Q920" s="88"/>
      <c r="R920" s="88"/>
      <c r="S920" s="88"/>
      <c r="T920" s="88"/>
      <c r="U920" s="88"/>
      <c r="V920" s="88"/>
      <c r="W920" s="88"/>
      <c r="X920" s="88"/>
      <c r="Y920" s="88"/>
      <c r="Z920" s="88"/>
    </row>
    <row r="921" spans="1:26" ht="21">
      <c r="A921" s="88"/>
      <c r="B921" s="88"/>
      <c r="C921" s="88"/>
      <c r="D921" s="88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88"/>
      <c r="Q921" s="88"/>
      <c r="R921" s="88"/>
      <c r="S921" s="88"/>
      <c r="T921" s="88"/>
      <c r="U921" s="88"/>
      <c r="V921" s="88"/>
      <c r="W921" s="88"/>
      <c r="X921" s="88"/>
      <c r="Y921" s="88"/>
      <c r="Z921" s="88"/>
    </row>
    <row r="922" spans="1:26" ht="21">
      <c r="A922" s="88"/>
      <c r="B922" s="88"/>
      <c r="C922" s="88"/>
      <c r="D922" s="88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  <c r="Q922" s="88"/>
      <c r="R922" s="88"/>
      <c r="S922" s="88"/>
      <c r="T922" s="88"/>
      <c r="U922" s="88"/>
      <c r="V922" s="88"/>
      <c r="W922" s="88"/>
      <c r="X922" s="88"/>
      <c r="Y922" s="88"/>
      <c r="Z922" s="88"/>
    </row>
    <row r="923" spans="1:26" ht="21">
      <c r="A923" s="88"/>
      <c r="B923" s="88"/>
      <c r="C923" s="88"/>
      <c r="D923" s="88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88"/>
      <c r="Q923" s="88"/>
      <c r="R923" s="88"/>
      <c r="S923" s="88"/>
      <c r="T923" s="88"/>
      <c r="U923" s="88"/>
      <c r="V923" s="88"/>
      <c r="W923" s="88"/>
      <c r="X923" s="88"/>
      <c r="Y923" s="88"/>
      <c r="Z923" s="88"/>
    </row>
    <row r="924" spans="1:26" ht="21">
      <c r="A924" s="88"/>
      <c r="B924" s="88"/>
      <c r="C924" s="88"/>
      <c r="D924" s="88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88"/>
      <c r="Q924" s="88"/>
      <c r="R924" s="88"/>
      <c r="S924" s="88"/>
      <c r="T924" s="88"/>
      <c r="U924" s="88"/>
      <c r="V924" s="88"/>
      <c r="W924" s="88"/>
      <c r="X924" s="88"/>
      <c r="Y924" s="88"/>
      <c r="Z924" s="88"/>
    </row>
    <row r="925" spans="1:26" ht="21">
      <c r="A925" s="88"/>
      <c r="B925" s="88"/>
      <c r="C925" s="88"/>
      <c r="D925" s="88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  <c r="Q925" s="88"/>
      <c r="R925" s="88"/>
      <c r="S925" s="88"/>
      <c r="T925" s="88"/>
      <c r="U925" s="88"/>
      <c r="V925" s="88"/>
      <c r="W925" s="88"/>
      <c r="X925" s="88"/>
      <c r="Y925" s="88"/>
      <c r="Z925" s="88"/>
    </row>
    <row r="926" spans="1:26" ht="21">
      <c r="A926" s="88"/>
      <c r="B926" s="88"/>
      <c r="C926" s="88"/>
      <c r="D926" s="88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  <c r="Q926" s="88"/>
      <c r="R926" s="88"/>
      <c r="S926" s="88"/>
      <c r="T926" s="88"/>
      <c r="U926" s="88"/>
      <c r="V926" s="88"/>
      <c r="W926" s="88"/>
      <c r="X926" s="88"/>
      <c r="Y926" s="88"/>
      <c r="Z926" s="88"/>
    </row>
    <row r="927" spans="1:26" ht="21">
      <c r="A927" s="88"/>
      <c r="B927" s="88"/>
      <c r="C927" s="88"/>
      <c r="D927" s="88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  <c r="Q927" s="88"/>
      <c r="R927" s="88"/>
      <c r="S927" s="88"/>
      <c r="T927" s="88"/>
      <c r="U927" s="88"/>
      <c r="V927" s="88"/>
      <c r="W927" s="88"/>
      <c r="X927" s="88"/>
      <c r="Y927" s="88"/>
      <c r="Z927" s="88"/>
    </row>
    <row r="928" spans="1:26" ht="21">
      <c r="A928" s="88"/>
      <c r="B928" s="88"/>
      <c r="C928" s="88"/>
      <c r="D928" s="88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  <c r="Q928" s="88"/>
      <c r="R928" s="88"/>
      <c r="S928" s="88"/>
      <c r="T928" s="88"/>
      <c r="U928" s="88"/>
      <c r="V928" s="88"/>
      <c r="W928" s="88"/>
      <c r="X928" s="88"/>
      <c r="Y928" s="88"/>
      <c r="Z928" s="88"/>
    </row>
    <row r="929" spans="1:26" ht="21">
      <c r="A929" s="88"/>
      <c r="B929" s="88"/>
      <c r="C929" s="88"/>
      <c r="D929" s="88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</row>
    <row r="930" spans="1:26" ht="21">
      <c r="A930" s="88"/>
      <c r="B930" s="88"/>
      <c r="C930" s="88"/>
      <c r="D930" s="88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  <c r="Q930" s="88"/>
      <c r="R930" s="88"/>
      <c r="S930" s="88"/>
      <c r="T930" s="88"/>
      <c r="U930" s="88"/>
      <c r="V930" s="88"/>
      <c r="W930" s="88"/>
      <c r="X930" s="88"/>
      <c r="Y930" s="88"/>
      <c r="Z930" s="88"/>
    </row>
    <row r="931" spans="1:26" ht="21">
      <c r="A931" s="88"/>
      <c r="B931" s="88"/>
      <c r="C931" s="88"/>
      <c r="D931" s="88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  <c r="Q931" s="88"/>
      <c r="R931" s="88"/>
      <c r="S931" s="88"/>
      <c r="T931" s="88"/>
      <c r="U931" s="88"/>
      <c r="V931" s="88"/>
      <c r="W931" s="88"/>
      <c r="X931" s="88"/>
      <c r="Y931" s="88"/>
      <c r="Z931" s="88"/>
    </row>
    <row r="932" spans="1:26" ht="21">
      <c r="A932" s="88"/>
      <c r="B932" s="88"/>
      <c r="C932" s="88"/>
      <c r="D932" s="88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</row>
    <row r="933" spans="1:26" ht="21">
      <c r="A933" s="88"/>
      <c r="B933" s="88"/>
      <c r="C933" s="88"/>
      <c r="D933" s="88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</row>
    <row r="934" spans="1:26" ht="21">
      <c r="A934" s="88"/>
      <c r="B934" s="88"/>
      <c r="C934" s="88"/>
      <c r="D934" s="88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  <c r="Q934" s="88"/>
      <c r="R934" s="88"/>
      <c r="S934" s="88"/>
      <c r="T934" s="88"/>
      <c r="U934" s="88"/>
      <c r="V934" s="88"/>
      <c r="W934" s="88"/>
      <c r="X934" s="88"/>
      <c r="Y934" s="88"/>
      <c r="Z934" s="88"/>
    </row>
    <row r="935" spans="1:26" ht="21">
      <c r="A935" s="88"/>
      <c r="B935" s="88"/>
      <c r="C935" s="88"/>
      <c r="D935" s="88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88"/>
      <c r="Q935" s="88"/>
      <c r="R935" s="88"/>
      <c r="S935" s="88"/>
      <c r="T935" s="88"/>
      <c r="U935" s="88"/>
      <c r="V935" s="88"/>
      <c r="W935" s="88"/>
      <c r="X935" s="88"/>
      <c r="Y935" s="88"/>
      <c r="Z935" s="88"/>
    </row>
    <row r="936" spans="1:26" ht="21">
      <c r="A936" s="88"/>
      <c r="B936" s="88"/>
      <c r="C936" s="88"/>
      <c r="D936" s="88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88"/>
      <c r="Q936" s="88"/>
      <c r="R936" s="88"/>
      <c r="S936" s="88"/>
      <c r="T936" s="88"/>
      <c r="U936" s="88"/>
      <c r="V936" s="88"/>
      <c r="W936" s="88"/>
      <c r="X936" s="88"/>
      <c r="Y936" s="88"/>
      <c r="Z936" s="88"/>
    </row>
    <row r="937" spans="1:26" ht="21">
      <c r="A937" s="88"/>
      <c r="B937" s="88"/>
      <c r="C937" s="88"/>
      <c r="D937" s="88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88"/>
      <c r="Q937" s="88"/>
      <c r="R937" s="88"/>
      <c r="S937" s="88"/>
      <c r="T937" s="88"/>
      <c r="U937" s="88"/>
      <c r="V937" s="88"/>
      <c r="W937" s="88"/>
      <c r="X937" s="88"/>
      <c r="Y937" s="88"/>
      <c r="Z937" s="88"/>
    </row>
    <row r="938" spans="1:26" ht="21">
      <c r="A938" s="88"/>
      <c r="B938" s="88"/>
      <c r="C938" s="88"/>
      <c r="D938" s="88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88"/>
      <c r="Q938" s="88"/>
      <c r="R938" s="88"/>
      <c r="S938" s="88"/>
      <c r="T938" s="88"/>
      <c r="U938" s="88"/>
      <c r="V938" s="88"/>
      <c r="W938" s="88"/>
      <c r="X938" s="88"/>
      <c r="Y938" s="88"/>
      <c r="Z938" s="88"/>
    </row>
    <row r="939" spans="1:26" ht="21">
      <c r="A939" s="88"/>
      <c r="B939" s="88"/>
      <c r="C939" s="88"/>
      <c r="D939" s="88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</row>
    <row r="940" spans="1:26" ht="21">
      <c r="A940" s="88"/>
      <c r="B940" s="88"/>
      <c r="C940" s="88"/>
      <c r="D940" s="88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88"/>
      <c r="Q940" s="88"/>
      <c r="R940" s="88"/>
      <c r="S940" s="88"/>
      <c r="T940" s="88"/>
      <c r="U940" s="88"/>
      <c r="V940" s="88"/>
      <c r="W940" s="88"/>
      <c r="X940" s="88"/>
      <c r="Y940" s="88"/>
      <c r="Z940" s="88"/>
    </row>
    <row r="941" spans="1:26" ht="21">
      <c r="A941" s="88"/>
      <c r="B941" s="88"/>
      <c r="C941" s="88"/>
      <c r="D941" s="88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</row>
    <row r="942" spans="1:26" ht="21">
      <c r="A942" s="88"/>
      <c r="B942" s="88"/>
      <c r="C942" s="88"/>
      <c r="D942" s="88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</row>
    <row r="943" spans="1:26" ht="21">
      <c r="A943" s="88"/>
      <c r="B943" s="88"/>
      <c r="C943" s="88"/>
      <c r="D943" s="88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</row>
    <row r="944" spans="1:26" ht="21">
      <c r="A944" s="88"/>
      <c r="B944" s="88"/>
      <c r="C944" s="88"/>
      <c r="D944" s="88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</row>
    <row r="945" spans="1:26" ht="21">
      <c r="A945" s="88"/>
      <c r="B945" s="88"/>
      <c r="C945" s="88"/>
      <c r="D945" s="88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</row>
    <row r="946" spans="1:26" ht="21">
      <c r="A946" s="88"/>
      <c r="B946" s="88"/>
      <c r="C946" s="88"/>
      <c r="D946" s="88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</row>
    <row r="947" spans="1:26" ht="21">
      <c r="A947" s="88"/>
      <c r="B947" s="88"/>
      <c r="C947" s="88"/>
      <c r="D947" s="88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</row>
    <row r="948" spans="1:26" ht="21">
      <c r="A948" s="88"/>
      <c r="B948" s="88"/>
      <c r="C948" s="88"/>
      <c r="D948" s="88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  <c r="Q948" s="88"/>
      <c r="R948" s="88"/>
      <c r="S948" s="88"/>
      <c r="T948" s="88"/>
      <c r="U948" s="88"/>
      <c r="V948" s="88"/>
      <c r="W948" s="88"/>
      <c r="X948" s="88"/>
      <c r="Y948" s="88"/>
      <c r="Z948" s="88"/>
    </row>
    <row r="949" spans="1:26" ht="21">
      <c r="A949" s="88"/>
      <c r="B949" s="88"/>
      <c r="C949" s="88"/>
      <c r="D949" s="88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88"/>
      <c r="Q949" s="88"/>
      <c r="R949" s="88"/>
      <c r="S949" s="88"/>
      <c r="T949" s="88"/>
      <c r="U949" s="88"/>
      <c r="V949" s="88"/>
      <c r="W949" s="88"/>
      <c r="X949" s="88"/>
      <c r="Y949" s="88"/>
      <c r="Z949" s="88"/>
    </row>
    <row r="950" spans="1:26" ht="21">
      <c r="A950" s="88"/>
      <c r="B950" s="88"/>
      <c r="C950" s="88"/>
      <c r="D950" s="88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  <c r="Q950" s="88"/>
      <c r="R950" s="88"/>
      <c r="S950" s="88"/>
      <c r="T950" s="88"/>
      <c r="U950" s="88"/>
      <c r="V950" s="88"/>
      <c r="W950" s="88"/>
      <c r="X950" s="88"/>
      <c r="Y950" s="88"/>
      <c r="Z950" s="88"/>
    </row>
    <row r="951" spans="1:26" ht="21">
      <c r="A951" s="88"/>
      <c r="B951" s="88"/>
      <c r="C951" s="88"/>
      <c r="D951" s="88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  <c r="Q951" s="88"/>
      <c r="R951" s="88"/>
      <c r="S951" s="88"/>
      <c r="T951" s="88"/>
      <c r="U951" s="88"/>
      <c r="V951" s="88"/>
      <c r="W951" s="88"/>
      <c r="X951" s="88"/>
      <c r="Y951" s="88"/>
      <c r="Z951" s="88"/>
    </row>
    <row r="952" spans="1:26" ht="21">
      <c r="A952" s="88"/>
      <c r="B952" s="88"/>
      <c r="C952" s="88"/>
      <c r="D952" s="88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  <c r="Q952" s="88"/>
      <c r="R952" s="88"/>
      <c r="S952" s="88"/>
      <c r="T952" s="88"/>
      <c r="U952" s="88"/>
      <c r="V952" s="88"/>
      <c r="W952" s="88"/>
      <c r="X952" s="88"/>
      <c r="Y952" s="88"/>
      <c r="Z952" s="88"/>
    </row>
    <row r="953" spans="1:26" ht="21">
      <c r="A953" s="88"/>
      <c r="B953" s="88"/>
      <c r="C953" s="88"/>
      <c r="D953" s="88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  <c r="Q953" s="88"/>
      <c r="R953" s="88"/>
      <c r="S953" s="88"/>
      <c r="T953" s="88"/>
      <c r="U953" s="88"/>
      <c r="V953" s="88"/>
      <c r="W953" s="88"/>
      <c r="X953" s="88"/>
      <c r="Y953" s="88"/>
      <c r="Z953" s="88"/>
    </row>
    <row r="954" spans="1:26" ht="21">
      <c r="A954" s="88"/>
      <c r="B954" s="88"/>
      <c r="C954" s="88"/>
      <c r="D954" s="88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  <c r="Q954" s="88"/>
      <c r="R954" s="88"/>
      <c r="S954" s="88"/>
      <c r="T954" s="88"/>
      <c r="U954" s="88"/>
      <c r="V954" s="88"/>
      <c r="W954" s="88"/>
      <c r="X954" s="88"/>
      <c r="Y954" s="88"/>
      <c r="Z954" s="88"/>
    </row>
    <row r="955" spans="1:26" ht="21">
      <c r="A955" s="88"/>
      <c r="B955" s="88"/>
      <c r="C955" s="88"/>
      <c r="D955" s="88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  <c r="Q955" s="88"/>
      <c r="R955" s="88"/>
      <c r="S955" s="88"/>
      <c r="T955" s="88"/>
      <c r="U955" s="88"/>
      <c r="V955" s="88"/>
      <c r="W955" s="88"/>
      <c r="X955" s="88"/>
      <c r="Y955" s="88"/>
      <c r="Z955" s="88"/>
    </row>
    <row r="956" spans="1:26" ht="21">
      <c r="A956" s="88"/>
      <c r="B956" s="88"/>
      <c r="C956" s="88"/>
      <c r="D956" s="88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  <c r="Q956" s="88"/>
      <c r="R956" s="88"/>
      <c r="S956" s="88"/>
      <c r="T956" s="88"/>
      <c r="U956" s="88"/>
      <c r="V956" s="88"/>
      <c r="W956" s="88"/>
      <c r="X956" s="88"/>
      <c r="Y956" s="88"/>
      <c r="Z956" s="88"/>
    </row>
    <row r="957" spans="1:26" ht="21">
      <c r="A957" s="88"/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  <c r="Q957" s="88"/>
      <c r="R957" s="88"/>
      <c r="S957" s="88"/>
      <c r="T957" s="88"/>
      <c r="U957" s="88"/>
      <c r="V957" s="88"/>
      <c r="W957" s="88"/>
      <c r="X957" s="88"/>
      <c r="Y957" s="88"/>
      <c r="Z957" s="88"/>
    </row>
    <row r="958" spans="1:26" ht="21">
      <c r="A958" s="88"/>
      <c r="B958" s="88"/>
      <c r="C958" s="88"/>
      <c r="D958" s="88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  <c r="Q958" s="88"/>
      <c r="R958" s="88"/>
      <c r="S958" s="88"/>
      <c r="T958" s="88"/>
      <c r="U958" s="88"/>
      <c r="V958" s="88"/>
      <c r="W958" s="88"/>
      <c r="X958" s="88"/>
      <c r="Y958" s="88"/>
      <c r="Z958" s="88"/>
    </row>
    <row r="959" spans="1:26" ht="21">
      <c r="A959" s="88"/>
      <c r="B959" s="88"/>
      <c r="C959" s="88"/>
      <c r="D959" s="88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  <c r="Q959" s="88"/>
      <c r="R959" s="88"/>
      <c r="S959" s="88"/>
      <c r="T959" s="88"/>
      <c r="U959" s="88"/>
      <c r="V959" s="88"/>
      <c r="W959" s="88"/>
      <c r="X959" s="88"/>
      <c r="Y959" s="88"/>
      <c r="Z959" s="88"/>
    </row>
    <row r="960" spans="1:26" ht="21">
      <c r="A960" s="88"/>
      <c r="B960" s="88"/>
      <c r="C960" s="88"/>
      <c r="D960" s="88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  <c r="Q960" s="88"/>
      <c r="R960" s="88"/>
      <c r="S960" s="88"/>
      <c r="T960" s="88"/>
      <c r="U960" s="88"/>
      <c r="V960" s="88"/>
      <c r="W960" s="88"/>
      <c r="X960" s="88"/>
      <c r="Y960" s="88"/>
      <c r="Z960" s="88"/>
    </row>
    <row r="961" spans="1:26" ht="21">
      <c r="A961" s="88"/>
      <c r="B961" s="88"/>
      <c r="C961" s="88"/>
      <c r="D961" s="88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  <c r="Q961" s="88"/>
      <c r="R961" s="88"/>
      <c r="S961" s="88"/>
      <c r="T961" s="88"/>
      <c r="U961" s="88"/>
      <c r="V961" s="88"/>
      <c r="W961" s="88"/>
      <c r="X961" s="88"/>
      <c r="Y961" s="88"/>
      <c r="Z961" s="88"/>
    </row>
    <row r="962" spans="1:26" ht="21">
      <c r="A962" s="88"/>
      <c r="B962" s="88"/>
      <c r="C962" s="88"/>
      <c r="D962" s="88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  <c r="Q962" s="88"/>
      <c r="R962" s="88"/>
      <c r="S962" s="88"/>
      <c r="T962" s="88"/>
      <c r="U962" s="88"/>
      <c r="V962" s="88"/>
      <c r="W962" s="88"/>
      <c r="X962" s="88"/>
      <c r="Y962" s="88"/>
      <c r="Z962" s="88"/>
    </row>
    <row r="963" spans="1:26" ht="21">
      <c r="A963" s="88"/>
      <c r="B963" s="88"/>
      <c r="C963" s="88"/>
      <c r="D963" s="88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  <c r="Q963" s="88"/>
      <c r="R963" s="88"/>
      <c r="S963" s="88"/>
      <c r="T963" s="88"/>
      <c r="U963" s="88"/>
      <c r="V963" s="88"/>
      <c r="W963" s="88"/>
      <c r="X963" s="88"/>
      <c r="Y963" s="88"/>
      <c r="Z963" s="88"/>
    </row>
    <row r="964" spans="1:26" ht="21">
      <c r="A964" s="88"/>
      <c r="B964" s="88"/>
      <c r="C964" s="88"/>
      <c r="D964" s="88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  <c r="Q964" s="88"/>
      <c r="R964" s="88"/>
      <c r="S964" s="88"/>
      <c r="T964" s="88"/>
      <c r="U964" s="88"/>
      <c r="V964" s="88"/>
      <c r="W964" s="88"/>
      <c r="X964" s="88"/>
      <c r="Y964" s="88"/>
      <c r="Z964" s="88"/>
    </row>
    <row r="965" spans="1:26" ht="21">
      <c r="A965" s="88"/>
      <c r="B965" s="88"/>
      <c r="C965" s="88"/>
      <c r="D965" s="88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88"/>
      <c r="Q965" s="88"/>
      <c r="R965" s="88"/>
      <c r="S965" s="88"/>
      <c r="T965" s="88"/>
      <c r="U965" s="88"/>
      <c r="V965" s="88"/>
      <c r="W965" s="88"/>
      <c r="X965" s="88"/>
      <c r="Y965" s="88"/>
      <c r="Z965" s="88"/>
    </row>
    <row r="966" spans="1:26" ht="21">
      <c r="A966" s="88"/>
      <c r="B966" s="88"/>
      <c r="C966" s="88"/>
      <c r="D966" s="88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88"/>
      <c r="Q966" s="88"/>
      <c r="R966" s="88"/>
      <c r="S966" s="88"/>
      <c r="T966" s="88"/>
      <c r="U966" s="88"/>
      <c r="V966" s="88"/>
      <c r="W966" s="88"/>
      <c r="X966" s="88"/>
      <c r="Y966" s="88"/>
      <c r="Z966" s="88"/>
    </row>
    <row r="967" spans="1:26" ht="21">
      <c r="A967" s="88"/>
      <c r="B967" s="88"/>
      <c r="C967" s="88"/>
      <c r="D967" s="88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88"/>
      <c r="Q967" s="88"/>
      <c r="R967" s="88"/>
      <c r="S967" s="88"/>
      <c r="T967" s="88"/>
      <c r="U967" s="88"/>
      <c r="V967" s="88"/>
      <c r="W967" s="88"/>
      <c r="X967" s="88"/>
      <c r="Y967" s="88"/>
      <c r="Z967" s="88"/>
    </row>
    <row r="968" spans="1:26" ht="21">
      <c r="A968" s="88"/>
      <c r="B968" s="88"/>
      <c r="C968" s="88"/>
      <c r="D968" s="88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88"/>
      <c r="Q968" s="88"/>
      <c r="R968" s="88"/>
      <c r="S968" s="88"/>
      <c r="T968" s="88"/>
      <c r="U968" s="88"/>
      <c r="V968" s="88"/>
      <c r="W968" s="88"/>
      <c r="X968" s="88"/>
      <c r="Y968" s="88"/>
      <c r="Z968" s="88"/>
    </row>
    <row r="969" spans="1:26" ht="21">
      <c r="A969" s="88"/>
      <c r="B969" s="88"/>
      <c r="C969" s="88"/>
      <c r="D969" s="88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88"/>
      <c r="Q969" s="88"/>
      <c r="R969" s="88"/>
      <c r="S969" s="88"/>
      <c r="T969" s="88"/>
      <c r="U969" s="88"/>
      <c r="V969" s="88"/>
      <c r="W969" s="88"/>
      <c r="X969" s="88"/>
      <c r="Y969" s="88"/>
      <c r="Z969" s="88"/>
    </row>
    <row r="970" spans="1:26" ht="21">
      <c r="A970" s="88"/>
      <c r="B970" s="88"/>
      <c r="C970" s="88"/>
      <c r="D970" s="88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88"/>
      <c r="Q970" s="88"/>
      <c r="R970" s="88"/>
      <c r="S970" s="88"/>
      <c r="T970" s="88"/>
      <c r="U970" s="88"/>
      <c r="V970" s="88"/>
      <c r="W970" s="88"/>
      <c r="X970" s="88"/>
      <c r="Y970" s="88"/>
      <c r="Z970" s="88"/>
    </row>
    <row r="971" spans="1:26" ht="21">
      <c r="A971" s="88"/>
      <c r="B971" s="88"/>
      <c r="C971" s="88"/>
      <c r="D971" s="88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88"/>
      <c r="Q971" s="88"/>
      <c r="R971" s="88"/>
      <c r="S971" s="88"/>
      <c r="T971" s="88"/>
      <c r="U971" s="88"/>
      <c r="V971" s="88"/>
      <c r="W971" s="88"/>
      <c r="X971" s="88"/>
      <c r="Y971" s="88"/>
      <c r="Z971" s="88"/>
    </row>
    <row r="972" spans="1:26" ht="21">
      <c r="A972" s="88"/>
      <c r="B972" s="88"/>
      <c r="C972" s="88"/>
      <c r="D972" s="88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88"/>
      <c r="Q972" s="88"/>
      <c r="R972" s="88"/>
      <c r="S972" s="88"/>
      <c r="T972" s="88"/>
      <c r="U972" s="88"/>
      <c r="V972" s="88"/>
      <c r="W972" s="88"/>
      <c r="X972" s="88"/>
      <c r="Y972" s="88"/>
      <c r="Z972" s="88"/>
    </row>
    <row r="973" spans="1:26" ht="21">
      <c r="A973" s="88"/>
      <c r="B973" s="88"/>
      <c r="C973" s="88"/>
      <c r="D973" s="88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88"/>
      <c r="Q973" s="88"/>
      <c r="R973" s="88"/>
      <c r="S973" s="88"/>
      <c r="T973" s="88"/>
      <c r="U973" s="88"/>
      <c r="V973" s="88"/>
      <c r="W973" s="88"/>
      <c r="X973" s="88"/>
      <c r="Y973" s="88"/>
      <c r="Z973" s="88"/>
    </row>
    <row r="974" spans="1:26" ht="21">
      <c r="A974" s="88"/>
      <c r="B974" s="88"/>
      <c r="C974" s="88"/>
      <c r="D974" s="88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88"/>
      <c r="Q974" s="88"/>
      <c r="R974" s="88"/>
      <c r="S974" s="88"/>
      <c r="T974" s="88"/>
      <c r="U974" s="88"/>
      <c r="V974" s="88"/>
      <c r="W974" s="88"/>
      <c r="X974" s="88"/>
      <c r="Y974" s="88"/>
      <c r="Z974" s="88"/>
    </row>
    <row r="975" spans="1:26" ht="21">
      <c r="A975" s="88"/>
      <c r="B975" s="88"/>
      <c r="C975" s="88"/>
      <c r="D975" s="88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88"/>
      <c r="Q975" s="88"/>
      <c r="R975" s="88"/>
      <c r="S975" s="88"/>
      <c r="T975" s="88"/>
      <c r="U975" s="88"/>
      <c r="V975" s="88"/>
      <c r="W975" s="88"/>
      <c r="X975" s="88"/>
      <c r="Y975" s="88"/>
      <c r="Z975" s="88"/>
    </row>
    <row r="976" spans="1:26" ht="21">
      <c r="A976" s="88"/>
      <c r="B976" s="88"/>
      <c r="C976" s="88"/>
      <c r="D976" s="88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88"/>
      <c r="Q976" s="88"/>
      <c r="R976" s="88"/>
      <c r="S976" s="88"/>
      <c r="T976" s="88"/>
      <c r="U976" s="88"/>
      <c r="V976" s="88"/>
      <c r="W976" s="88"/>
      <c r="X976" s="88"/>
      <c r="Y976" s="88"/>
      <c r="Z976" s="88"/>
    </row>
    <row r="977" spans="1:26" ht="21">
      <c r="A977" s="88"/>
      <c r="B977" s="88"/>
      <c r="C977" s="88"/>
      <c r="D977" s="88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88"/>
      <c r="Q977" s="88"/>
      <c r="R977" s="88"/>
      <c r="S977" s="88"/>
      <c r="T977" s="88"/>
      <c r="U977" s="88"/>
      <c r="V977" s="88"/>
      <c r="W977" s="88"/>
      <c r="X977" s="88"/>
      <c r="Y977" s="88"/>
      <c r="Z977" s="88"/>
    </row>
    <row r="978" spans="1:26" ht="21">
      <c r="A978" s="88"/>
      <c r="B978" s="88"/>
      <c r="C978" s="88"/>
      <c r="D978" s="88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88"/>
      <c r="Q978" s="88"/>
      <c r="R978" s="88"/>
      <c r="S978" s="88"/>
      <c r="T978" s="88"/>
      <c r="U978" s="88"/>
      <c r="V978" s="88"/>
      <c r="W978" s="88"/>
      <c r="X978" s="88"/>
      <c r="Y978" s="88"/>
      <c r="Z978" s="88"/>
    </row>
    <row r="979" spans="1:26" ht="21">
      <c r="A979" s="88"/>
      <c r="B979" s="88"/>
      <c r="C979" s="88"/>
      <c r="D979" s="88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88"/>
      <c r="Q979" s="88"/>
      <c r="R979" s="88"/>
      <c r="S979" s="88"/>
      <c r="T979" s="88"/>
      <c r="U979" s="88"/>
      <c r="V979" s="88"/>
      <c r="W979" s="88"/>
      <c r="X979" s="88"/>
      <c r="Y979" s="88"/>
      <c r="Z979" s="88"/>
    </row>
    <row r="980" spans="1:26" ht="21">
      <c r="A980" s="88"/>
      <c r="B980" s="88"/>
      <c r="C980" s="88"/>
      <c r="D980" s="88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88"/>
      <c r="Q980" s="88"/>
      <c r="R980" s="88"/>
      <c r="S980" s="88"/>
      <c r="T980" s="88"/>
      <c r="U980" s="88"/>
      <c r="V980" s="88"/>
      <c r="W980" s="88"/>
      <c r="X980" s="88"/>
      <c r="Y980" s="88"/>
      <c r="Z980" s="88"/>
    </row>
    <row r="981" spans="1:26" ht="21">
      <c r="A981" s="88"/>
      <c r="B981" s="88"/>
      <c r="C981" s="88"/>
      <c r="D981" s="88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88"/>
      <c r="Q981" s="88"/>
      <c r="R981" s="88"/>
      <c r="S981" s="88"/>
      <c r="T981" s="88"/>
      <c r="U981" s="88"/>
      <c r="V981" s="88"/>
      <c r="W981" s="88"/>
      <c r="X981" s="88"/>
      <c r="Y981" s="88"/>
      <c r="Z981" s="88"/>
    </row>
    <row r="982" spans="1:26" ht="21">
      <c r="A982" s="88"/>
      <c r="B982" s="88"/>
      <c r="C982" s="88"/>
      <c r="D982" s="88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88"/>
      <c r="Q982" s="88"/>
      <c r="R982" s="88"/>
      <c r="S982" s="88"/>
      <c r="T982" s="88"/>
      <c r="U982" s="88"/>
      <c r="V982" s="88"/>
      <c r="W982" s="88"/>
      <c r="X982" s="88"/>
      <c r="Y982" s="88"/>
      <c r="Z982" s="88"/>
    </row>
    <row r="983" spans="1:26" ht="21">
      <c r="A983" s="88"/>
      <c r="B983" s="88"/>
      <c r="C983" s="88"/>
      <c r="D983" s="88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88"/>
      <c r="Q983" s="88"/>
      <c r="R983" s="88"/>
      <c r="S983" s="88"/>
      <c r="T983" s="88"/>
      <c r="U983" s="88"/>
      <c r="V983" s="88"/>
      <c r="W983" s="88"/>
      <c r="X983" s="88"/>
      <c r="Y983" s="88"/>
      <c r="Z983" s="88"/>
    </row>
    <row r="984" spans="1:26" ht="21">
      <c r="A984" s="88"/>
      <c r="B984" s="88"/>
      <c r="C984" s="88"/>
      <c r="D984" s="88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88"/>
      <c r="Q984" s="88"/>
      <c r="R984" s="88"/>
      <c r="S984" s="88"/>
      <c r="T984" s="88"/>
      <c r="U984" s="88"/>
      <c r="V984" s="88"/>
      <c r="W984" s="88"/>
      <c r="X984" s="88"/>
      <c r="Y984" s="88"/>
      <c r="Z984" s="88"/>
    </row>
    <row r="985" spans="1:26" ht="21">
      <c r="A985" s="88"/>
      <c r="B985" s="88"/>
      <c r="C985" s="88"/>
      <c r="D985" s="88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88"/>
      <c r="Q985" s="88"/>
      <c r="R985" s="88"/>
      <c r="S985" s="88"/>
      <c r="T985" s="88"/>
      <c r="U985" s="88"/>
      <c r="V985" s="88"/>
      <c r="W985" s="88"/>
      <c r="X985" s="88"/>
      <c r="Y985" s="88"/>
      <c r="Z985" s="88"/>
    </row>
    <row r="986" spans="1:26" ht="21">
      <c r="A986" s="88"/>
      <c r="B986" s="88"/>
      <c r="C986" s="88"/>
      <c r="D986" s="88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88"/>
      <c r="Q986" s="88"/>
      <c r="R986" s="88"/>
      <c r="S986" s="88"/>
      <c r="T986" s="88"/>
      <c r="U986" s="88"/>
      <c r="V986" s="88"/>
      <c r="W986" s="88"/>
      <c r="X986" s="88"/>
      <c r="Y986" s="88"/>
      <c r="Z986" s="88"/>
    </row>
    <row r="987" spans="1:26" ht="21">
      <c r="A987" s="88"/>
      <c r="B987" s="88"/>
      <c r="C987" s="88"/>
      <c r="D987" s="88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88"/>
      <c r="Q987" s="88"/>
      <c r="R987" s="88"/>
      <c r="S987" s="88"/>
      <c r="T987" s="88"/>
      <c r="U987" s="88"/>
      <c r="V987" s="88"/>
      <c r="W987" s="88"/>
      <c r="X987" s="88"/>
      <c r="Y987" s="88"/>
      <c r="Z987" s="88"/>
    </row>
    <row r="988" spans="1:26" ht="21">
      <c r="A988" s="88"/>
      <c r="B988" s="88"/>
      <c r="C988" s="88"/>
      <c r="D988" s="88"/>
      <c r="E988" s="88"/>
      <c r="F988" s="88"/>
      <c r="G988" s="88"/>
      <c r="H988" s="88"/>
      <c r="I988" s="88"/>
      <c r="J988" s="88"/>
      <c r="K988" s="88"/>
      <c r="L988" s="88"/>
      <c r="M988" s="88"/>
      <c r="N988" s="88"/>
      <c r="O988" s="88"/>
      <c r="P988" s="88"/>
      <c r="Q988" s="88"/>
      <c r="R988" s="88"/>
      <c r="S988" s="88"/>
      <c r="T988" s="88"/>
      <c r="U988" s="88"/>
      <c r="V988" s="88"/>
      <c r="W988" s="88"/>
      <c r="X988" s="88"/>
      <c r="Y988" s="88"/>
      <c r="Z988" s="88"/>
    </row>
    <row r="989" spans="1:26" ht="21">
      <c r="A989" s="88"/>
      <c r="B989" s="88"/>
      <c r="C989" s="88"/>
      <c r="D989" s="88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88"/>
      <c r="Q989" s="88"/>
      <c r="R989" s="88"/>
      <c r="S989" s="88"/>
      <c r="T989" s="88"/>
      <c r="U989" s="88"/>
      <c r="V989" s="88"/>
      <c r="W989" s="88"/>
      <c r="X989" s="88"/>
      <c r="Y989" s="88"/>
      <c r="Z989" s="88"/>
    </row>
    <row r="990" spans="1:26" ht="21">
      <c r="A990" s="88"/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  <c r="Q990" s="88"/>
      <c r="R990" s="88"/>
      <c r="S990" s="88"/>
      <c r="T990" s="88"/>
      <c r="U990" s="88"/>
      <c r="V990" s="88"/>
      <c r="W990" s="88"/>
      <c r="X990" s="88"/>
      <c r="Y990" s="88"/>
      <c r="Z990" s="88"/>
    </row>
  </sheetData>
  <mergeCells count="26">
    <mergeCell ref="D24:E24"/>
    <mergeCell ref="D19:E19"/>
    <mergeCell ref="D20:E20"/>
    <mergeCell ref="D21:E21"/>
    <mergeCell ref="D22:E22"/>
    <mergeCell ref="D23:E23"/>
    <mergeCell ref="D14:E14"/>
    <mergeCell ref="D15:E15"/>
    <mergeCell ref="D16:E16"/>
    <mergeCell ref="D17:E17"/>
    <mergeCell ref="D18:E18"/>
    <mergeCell ref="D9:E9"/>
    <mergeCell ref="D10:E10"/>
    <mergeCell ref="D11:E11"/>
    <mergeCell ref="D12:E12"/>
    <mergeCell ref="D13:E13"/>
    <mergeCell ref="D4:E4"/>
    <mergeCell ref="D5:E5"/>
    <mergeCell ref="D6:E6"/>
    <mergeCell ref="D7:E7"/>
    <mergeCell ref="D8:E8"/>
    <mergeCell ref="A1:B1"/>
    <mergeCell ref="C1:D1"/>
    <mergeCell ref="E1:F1"/>
    <mergeCell ref="C2:D2"/>
    <mergeCell ref="C3:D3"/>
  </mergeCells>
  <phoneticPr fontId="20" type="noConversion"/>
  <pageMargins left="0.36" right="0.28000000000000003" top="0.36" bottom="0.33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990"/>
  <sheetViews>
    <sheetView topLeftCell="A13" workbookViewId="0">
      <selection activeCell="A25" sqref="A25:XFD34"/>
    </sheetView>
  </sheetViews>
  <sheetFormatPr defaultColWidth="11.25" defaultRowHeight="15.75"/>
  <cols>
    <col min="1" max="1" width="4" bestFit="1" customWidth="1"/>
    <col min="2" max="2" width="11.125" customWidth="1"/>
    <col min="3" max="3" width="15.875" customWidth="1"/>
    <col min="4" max="4" width="12.125" customWidth="1"/>
    <col min="5" max="5" width="12.125" bestFit="1" customWidth="1"/>
    <col min="6" max="6" width="18.25" customWidth="1"/>
    <col min="7" max="7" width="15.5" customWidth="1"/>
    <col min="8" max="26" width="4.125" customWidth="1"/>
  </cols>
  <sheetData>
    <row r="1" spans="1:26" ht="36.75">
      <c r="A1" s="220" t="s">
        <v>111</v>
      </c>
      <c r="B1" s="165"/>
      <c r="C1" s="165"/>
      <c r="D1" s="242">
        <f>球員資料!D13</f>
        <v>0</v>
      </c>
      <c r="E1" s="165"/>
      <c r="F1" s="242" t="s">
        <v>124</v>
      </c>
      <c r="G1" s="165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ht="21">
      <c r="A2" s="243" t="s">
        <v>15</v>
      </c>
      <c r="B2" s="165"/>
      <c r="C2" s="243">
        <f>球員資料!G12</f>
        <v>0</v>
      </c>
      <c r="D2" s="165"/>
      <c r="E2" s="165"/>
      <c r="F2" s="97" t="s">
        <v>36</v>
      </c>
      <c r="G2" s="88">
        <f>球員資料!D14</f>
        <v>0</v>
      </c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spans="1:26" ht="21">
      <c r="A3" s="244" t="s">
        <v>45</v>
      </c>
      <c r="B3" s="228"/>
      <c r="C3" s="243">
        <f>球員資料!T16</f>
        <v>0</v>
      </c>
      <c r="D3" s="165"/>
      <c r="E3" s="165"/>
      <c r="F3" s="97" t="s">
        <v>114</v>
      </c>
      <c r="G3" s="89">
        <f>球員資料!G14</f>
        <v>0</v>
      </c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spans="1:26" ht="21">
      <c r="A4" s="90"/>
      <c r="B4" s="91" t="s">
        <v>122</v>
      </c>
      <c r="C4" s="91" t="s">
        <v>61</v>
      </c>
      <c r="D4" s="91" t="s">
        <v>62</v>
      </c>
      <c r="E4" s="91" t="s">
        <v>63</v>
      </c>
      <c r="F4" s="91" t="s">
        <v>64</v>
      </c>
      <c r="G4" s="98" t="s">
        <v>123</v>
      </c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spans="1:26" ht="21">
      <c r="A5" s="93">
        <v>1</v>
      </c>
      <c r="B5" s="94">
        <f>球員資料!W21</f>
        <v>0</v>
      </c>
      <c r="C5" s="94">
        <f>球員資料!X21</f>
        <v>0</v>
      </c>
      <c r="D5" s="94">
        <f>球員資料!Y21</f>
        <v>0</v>
      </c>
      <c r="E5" s="99">
        <f>球員資料!Z21</f>
        <v>0</v>
      </c>
      <c r="F5" s="100">
        <f>球員資料!AA21</f>
        <v>0</v>
      </c>
      <c r="G5" s="101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spans="1:26" ht="21">
      <c r="A6" s="93">
        <v>2</v>
      </c>
      <c r="B6" s="94">
        <f>球員資料!W22</f>
        <v>0</v>
      </c>
      <c r="C6" s="94">
        <f>球員資料!X22</f>
        <v>0</v>
      </c>
      <c r="D6" s="94">
        <f>球員資料!Y22</f>
        <v>0</v>
      </c>
      <c r="E6" s="99">
        <f>球員資料!Z22</f>
        <v>0</v>
      </c>
      <c r="F6" s="100">
        <f>球員資料!AA22</f>
        <v>0</v>
      </c>
      <c r="G6" s="101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</row>
    <row r="7" spans="1:26" ht="21">
      <c r="A7" s="93">
        <v>3</v>
      </c>
      <c r="B7" s="94">
        <f>球員資料!W23</f>
        <v>0</v>
      </c>
      <c r="C7" s="94">
        <f>球員資料!X23</f>
        <v>0</v>
      </c>
      <c r="D7" s="94">
        <f>球員資料!Y23</f>
        <v>0</v>
      </c>
      <c r="E7" s="99">
        <f>球員資料!Z23</f>
        <v>0</v>
      </c>
      <c r="F7" s="100">
        <f>球員資料!AA23</f>
        <v>0</v>
      </c>
      <c r="G7" s="101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</row>
    <row r="8" spans="1:26" ht="21">
      <c r="A8" s="93">
        <v>4</v>
      </c>
      <c r="B8" s="94">
        <f>球員資料!W24</f>
        <v>0</v>
      </c>
      <c r="C8" s="94">
        <f>球員資料!X24</f>
        <v>0</v>
      </c>
      <c r="D8" s="94">
        <f>球員資料!Y24</f>
        <v>0</v>
      </c>
      <c r="E8" s="99">
        <f>球員資料!Z24</f>
        <v>0</v>
      </c>
      <c r="F8" s="100">
        <f>球員資料!AA24</f>
        <v>0</v>
      </c>
      <c r="G8" s="101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</row>
    <row r="9" spans="1:26" ht="21">
      <c r="A9" s="93">
        <v>5</v>
      </c>
      <c r="B9" s="94">
        <f>球員資料!W25</f>
        <v>0</v>
      </c>
      <c r="C9" s="94">
        <f>球員資料!X25</f>
        <v>0</v>
      </c>
      <c r="D9" s="94">
        <f>球員資料!Y25</f>
        <v>0</v>
      </c>
      <c r="E9" s="99">
        <f>球員資料!Z25</f>
        <v>0</v>
      </c>
      <c r="F9" s="100">
        <f>球員資料!AA25</f>
        <v>0</v>
      </c>
      <c r="G9" s="101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</row>
    <row r="10" spans="1:26" ht="21">
      <c r="A10" s="93">
        <v>6</v>
      </c>
      <c r="B10" s="94">
        <f>球員資料!W26</f>
        <v>0</v>
      </c>
      <c r="C10" s="94">
        <f>球員資料!X26</f>
        <v>0</v>
      </c>
      <c r="D10" s="94">
        <f>球員資料!Y26</f>
        <v>0</v>
      </c>
      <c r="E10" s="99">
        <f>球員資料!Z26</f>
        <v>0</v>
      </c>
      <c r="F10" s="100">
        <f>球員資料!AA26</f>
        <v>0</v>
      </c>
      <c r="G10" s="101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 spans="1:26" ht="21">
      <c r="A11" s="93">
        <v>7</v>
      </c>
      <c r="B11" s="94">
        <f>球員資料!W27</f>
        <v>0</v>
      </c>
      <c r="C11" s="94">
        <f>球員資料!X27</f>
        <v>0</v>
      </c>
      <c r="D11" s="94">
        <f>球員資料!Y27</f>
        <v>0</v>
      </c>
      <c r="E11" s="99">
        <f>球員資料!Z27</f>
        <v>0</v>
      </c>
      <c r="F11" s="100">
        <f>球員資料!AA27</f>
        <v>0</v>
      </c>
      <c r="G11" s="101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</row>
    <row r="12" spans="1:26" ht="21">
      <c r="A12" s="93">
        <v>8</v>
      </c>
      <c r="B12" s="94">
        <f>球員資料!W28</f>
        <v>0</v>
      </c>
      <c r="C12" s="94">
        <f>球員資料!X28</f>
        <v>0</v>
      </c>
      <c r="D12" s="94">
        <f>球員資料!Y28</f>
        <v>0</v>
      </c>
      <c r="E12" s="99">
        <f>球員資料!Z28</f>
        <v>0</v>
      </c>
      <c r="F12" s="100">
        <f>球員資料!AA28</f>
        <v>0</v>
      </c>
      <c r="G12" s="101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</row>
    <row r="13" spans="1:26" ht="21">
      <c r="A13" s="93">
        <v>9</v>
      </c>
      <c r="B13" s="94">
        <f>球員資料!W29</f>
        <v>0</v>
      </c>
      <c r="C13" s="94">
        <f>球員資料!X29</f>
        <v>0</v>
      </c>
      <c r="D13" s="94">
        <f>球員資料!Y29</f>
        <v>0</v>
      </c>
      <c r="E13" s="99">
        <f>球員資料!Z29</f>
        <v>0</v>
      </c>
      <c r="F13" s="100">
        <f>球員資料!AA29</f>
        <v>0</v>
      </c>
      <c r="G13" s="101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 spans="1:26" ht="21">
      <c r="A14" s="93">
        <v>10</v>
      </c>
      <c r="B14" s="94">
        <f>球員資料!W30</f>
        <v>0</v>
      </c>
      <c r="C14" s="94">
        <f>球員資料!X30</f>
        <v>0</v>
      </c>
      <c r="D14" s="94">
        <f>球員資料!Y30</f>
        <v>0</v>
      </c>
      <c r="E14" s="99">
        <f>球員資料!Z30</f>
        <v>0</v>
      </c>
      <c r="F14" s="100">
        <f>球員資料!AA30</f>
        <v>0</v>
      </c>
      <c r="G14" s="101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</row>
    <row r="15" spans="1:26" ht="21">
      <c r="A15" s="93">
        <v>11</v>
      </c>
      <c r="B15" s="94">
        <f>球員資料!W31</f>
        <v>0</v>
      </c>
      <c r="C15" s="94">
        <f>球員資料!X31</f>
        <v>0</v>
      </c>
      <c r="D15" s="94">
        <f>球員資料!Y31</f>
        <v>0</v>
      </c>
      <c r="E15" s="99">
        <f>球員資料!Z31</f>
        <v>0</v>
      </c>
      <c r="F15" s="100">
        <f>球員資料!AA31</f>
        <v>0</v>
      </c>
      <c r="G15" s="101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spans="1:26" ht="21">
      <c r="A16" s="93">
        <v>12</v>
      </c>
      <c r="B16" s="94">
        <f>球員資料!W32</f>
        <v>0</v>
      </c>
      <c r="C16" s="94">
        <f>球員資料!X32</f>
        <v>0</v>
      </c>
      <c r="D16" s="94">
        <f>球員資料!Y32</f>
        <v>0</v>
      </c>
      <c r="E16" s="99">
        <f>球員資料!Z32</f>
        <v>0</v>
      </c>
      <c r="F16" s="100">
        <f>球員資料!AA32</f>
        <v>0</v>
      </c>
      <c r="G16" s="101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</row>
    <row r="17" spans="1:26" ht="21">
      <c r="A17" s="93">
        <v>13</v>
      </c>
      <c r="B17" s="94">
        <f>球員資料!W33</f>
        <v>0</v>
      </c>
      <c r="C17" s="94">
        <f>球員資料!X33</f>
        <v>0</v>
      </c>
      <c r="D17" s="94">
        <f>球員資料!Y33</f>
        <v>0</v>
      </c>
      <c r="E17" s="99">
        <f>球員資料!Z33</f>
        <v>0</v>
      </c>
      <c r="F17" s="100">
        <f>球員資料!AA33</f>
        <v>0</v>
      </c>
      <c r="G17" s="101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</row>
    <row r="18" spans="1:26" ht="21">
      <c r="A18" s="93">
        <v>14</v>
      </c>
      <c r="B18" s="94">
        <f>球員資料!W34</f>
        <v>0</v>
      </c>
      <c r="C18" s="94">
        <f>球員資料!X34</f>
        <v>0</v>
      </c>
      <c r="D18" s="94">
        <f>球員資料!Y34</f>
        <v>0</v>
      </c>
      <c r="E18" s="99">
        <f>球員資料!Z34</f>
        <v>0</v>
      </c>
      <c r="F18" s="100">
        <f>球員資料!AA34</f>
        <v>0</v>
      </c>
      <c r="G18" s="101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spans="1:26" ht="21">
      <c r="A19" s="93">
        <v>15</v>
      </c>
      <c r="B19" s="94">
        <f>球員資料!W35</f>
        <v>0</v>
      </c>
      <c r="C19" s="94">
        <f>球員資料!X35</f>
        <v>0</v>
      </c>
      <c r="D19" s="94">
        <f>球員資料!Y35</f>
        <v>0</v>
      </c>
      <c r="E19" s="99">
        <f>球員資料!Z35</f>
        <v>0</v>
      </c>
      <c r="F19" s="100">
        <f>球員資料!AA35</f>
        <v>0</v>
      </c>
      <c r="G19" s="101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0" spans="1:26" ht="21">
      <c r="A20" s="93">
        <v>16</v>
      </c>
      <c r="B20" s="94">
        <f>球員資料!W36</f>
        <v>0</v>
      </c>
      <c r="C20" s="94">
        <f>球員資料!X36</f>
        <v>0</v>
      </c>
      <c r="D20" s="94">
        <f>球員資料!Y36</f>
        <v>0</v>
      </c>
      <c r="E20" s="99">
        <f>球員資料!Z36</f>
        <v>0</v>
      </c>
      <c r="F20" s="100">
        <f>球員資料!AA36</f>
        <v>0</v>
      </c>
      <c r="G20" s="101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</row>
    <row r="21" spans="1:26" ht="21">
      <c r="A21" s="93">
        <v>17</v>
      </c>
      <c r="B21" s="94">
        <f>球員資料!W37</f>
        <v>0</v>
      </c>
      <c r="C21" s="94">
        <f>球員資料!X37</f>
        <v>0</v>
      </c>
      <c r="D21" s="94">
        <f>球員資料!Y37</f>
        <v>0</v>
      </c>
      <c r="E21" s="99">
        <f>球員資料!Z37</f>
        <v>0</v>
      </c>
      <c r="F21" s="100">
        <f>球員資料!AA37</f>
        <v>0</v>
      </c>
      <c r="G21" s="101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spans="1:26" ht="21">
      <c r="A22" s="93">
        <v>18</v>
      </c>
      <c r="B22" s="94">
        <f>球員資料!W38</f>
        <v>0</v>
      </c>
      <c r="C22" s="94">
        <f>球員資料!X38</f>
        <v>0</v>
      </c>
      <c r="D22" s="94">
        <f>球員資料!Y38</f>
        <v>0</v>
      </c>
      <c r="E22" s="99">
        <f>球員資料!Z38</f>
        <v>0</v>
      </c>
      <c r="F22" s="100">
        <f>球員資料!AA38</f>
        <v>0</v>
      </c>
      <c r="G22" s="101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spans="1:26" ht="21">
      <c r="A23" s="93">
        <v>19</v>
      </c>
      <c r="B23" s="94">
        <f>球員資料!W39</f>
        <v>0</v>
      </c>
      <c r="C23" s="94">
        <f>球員資料!X39</f>
        <v>0</v>
      </c>
      <c r="D23" s="94">
        <f>球員資料!Y39</f>
        <v>0</v>
      </c>
      <c r="E23" s="99">
        <f>球員資料!Z39</f>
        <v>0</v>
      </c>
      <c r="F23" s="100">
        <f>球員資料!AA39</f>
        <v>0</v>
      </c>
      <c r="G23" s="101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</row>
    <row r="24" spans="1:26" ht="21">
      <c r="A24" s="93">
        <v>20</v>
      </c>
      <c r="B24" s="94">
        <f>球員資料!W40</f>
        <v>0</v>
      </c>
      <c r="C24" s="94">
        <f>球員資料!X40</f>
        <v>0</v>
      </c>
      <c r="D24" s="94">
        <f>球員資料!Y40</f>
        <v>0</v>
      </c>
      <c r="E24" s="99">
        <f>球員資料!Z40</f>
        <v>0</v>
      </c>
      <c r="F24" s="100">
        <f>球員資料!AA40</f>
        <v>0</v>
      </c>
      <c r="G24" s="101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</row>
    <row r="25" spans="1:26" ht="21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spans="1:26" ht="21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</row>
    <row r="27" spans="1:26" ht="21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</row>
    <row r="28" spans="1:26" ht="21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1:26" ht="21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</row>
    <row r="30" spans="1:26" ht="21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</row>
    <row r="31" spans="1:26" ht="21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</row>
    <row r="32" spans="1:26" ht="21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</row>
    <row r="33" spans="1:26" ht="21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</row>
    <row r="34" spans="1:26" ht="21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</row>
    <row r="35" spans="1:26" ht="21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spans="1:26" ht="21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</row>
    <row r="37" spans="1:26" ht="21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</row>
    <row r="38" spans="1:26" ht="21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spans="1:26" ht="21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</row>
    <row r="40" spans="1:26" ht="21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</row>
    <row r="41" spans="1:26" ht="21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</row>
    <row r="42" spans="1:26" ht="21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</row>
    <row r="43" spans="1:26" ht="21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</row>
    <row r="44" spans="1:26" ht="21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</row>
    <row r="45" spans="1:26" ht="21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</row>
    <row r="46" spans="1:26" ht="21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</row>
    <row r="47" spans="1:26" ht="21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</row>
    <row r="48" spans="1:26" ht="21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</row>
    <row r="49" spans="1:26" ht="21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</row>
    <row r="50" spans="1:26" ht="21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</row>
    <row r="51" spans="1:26" ht="21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</row>
    <row r="52" spans="1:26" ht="21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</row>
    <row r="53" spans="1:26" ht="21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</row>
    <row r="54" spans="1:26" ht="21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</row>
    <row r="55" spans="1:26" ht="21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</row>
    <row r="56" spans="1:26" ht="21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</row>
    <row r="57" spans="1:26" ht="21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</row>
    <row r="58" spans="1:26" ht="21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</row>
    <row r="59" spans="1:26" ht="21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</row>
    <row r="60" spans="1:26" ht="21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</row>
    <row r="61" spans="1:26" ht="21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</row>
    <row r="62" spans="1:26" ht="21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</row>
    <row r="63" spans="1:26" ht="21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</row>
    <row r="64" spans="1:26" ht="21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</row>
    <row r="65" spans="1:26" ht="21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</row>
    <row r="66" spans="1:26" ht="21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</row>
    <row r="67" spans="1:26" ht="21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</row>
    <row r="68" spans="1:26" ht="21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</row>
    <row r="69" spans="1:26" ht="21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</row>
    <row r="70" spans="1:26" ht="21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</row>
    <row r="71" spans="1:26" ht="21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</row>
    <row r="72" spans="1:26" ht="21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</row>
    <row r="73" spans="1:26" ht="21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</row>
    <row r="74" spans="1:26" ht="21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</row>
    <row r="75" spans="1:26" ht="21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</row>
    <row r="76" spans="1:26" ht="21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</row>
    <row r="77" spans="1:26" ht="21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</row>
    <row r="78" spans="1:26" ht="2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</row>
    <row r="79" spans="1:26" ht="21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</row>
    <row r="80" spans="1:26" ht="21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</row>
    <row r="81" spans="1:26" ht="21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</row>
    <row r="82" spans="1:26" ht="2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</row>
    <row r="83" spans="1:26" ht="21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</row>
    <row r="84" spans="1:26" ht="21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</row>
    <row r="85" spans="1:26" ht="21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</row>
    <row r="86" spans="1:26" ht="21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</row>
    <row r="87" spans="1:26" ht="21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</row>
    <row r="88" spans="1:26" ht="2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</row>
    <row r="89" spans="1:26" ht="21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</row>
    <row r="90" spans="1:26" ht="21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</row>
    <row r="91" spans="1:26" ht="21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</row>
    <row r="92" spans="1:26" ht="21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</row>
    <row r="93" spans="1:26" ht="21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</row>
    <row r="94" spans="1:26" ht="21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</row>
    <row r="95" spans="1:26" ht="21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</row>
    <row r="96" spans="1:26" ht="21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</row>
    <row r="97" spans="1:26" ht="21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</row>
    <row r="98" spans="1:26" ht="21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</row>
    <row r="99" spans="1:26" ht="21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</row>
    <row r="100" spans="1:26" ht="21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</row>
    <row r="101" spans="1:26" ht="21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</row>
    <row r="102" spans="1:26" ht="21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</row>
    <row r="103" spans="1:26" ht="21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</row>
    <row r="104" spans="1:26" ht="21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</row>
    <row r="105" spans="1:26" ht="21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</row>
    <row r="106" spans="1:26" ht="21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</row>
    <row r="107" spans="1:26" ht="21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</row>
    <row r="108" spans="1:26" ht="21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</row>
    <row r="109" spans="1:26" ht="21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</row>
    <row r="110" spans="1:26" ht="21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</row>
    <row r="111" spans="1:26" ht="21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</row>
    <row r="112" spans="1:26" ht="21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</row>
    <row r="113" spans="1:26" ht="21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</row>
    <row r="114" spans="1:26" ht="21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</row>
    <row r="115" spans="1:26" ht="21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</row>
    <row r="116" spans="1:26" ht="21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</row>
    <row r="117" spans="1:26" ht="21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</row>
    <row r="118" spans="1:26" ht="21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</row>
    <row r="119" spans="1:26" ht="21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</row>
    <row r="120" spans="1:26" ht="21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</row>
    <row r="121" spans="1:26" ht="21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</row>
    <row r="122" spans="1:26" ht="21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</row>
    <row r="123" spans="1:26" ht="21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</row>
    <row r="124" spans="1:26" ht="21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</row>
    <row r="125" spans="1:26" ht="21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</row>
    <row r="126" spans="1:26" ht="21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</row>
    <row r="127" spans="1:26" ht="21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</row>
    <row r="128" spans="1:26" ht="21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</row>
    <row r="129" spans="1:26" ht="21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</row>
    <row r="130" spans="1:26" ht="21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</row>
    <row r="131" spans="1:26" ht="21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spans="1:26" ht="21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</row>
    <row r="133" spans="1:26" ht="21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</row>
    <row r="134" spans="1:26" ht="21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</row>
    <row r="135" spans="1:26" ht="21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</row>
    <row r="136" spans="1:26" ht="21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</row>
    <row r="137" spans="1:26" ht="21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</row>
    <row r="138" spans="1:26" ht="21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</row>
    <row r="139" spans="1:26" ht="21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</row>
    <row r="140" spans="1:26" ht="21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</row>
    <row r="141" spans="1:26" ht="21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</row>
    <row r="142" spans="1:26" ht="21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</row>
    <row r="143" spans="1:26" ht="21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</row>
    <row r="144" spans="1:26" ht="21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</row>
    <row r="145" spans="1:26" ht="21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</row>
    <row r="146" spans="1:26" ht="21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</row>
    <row r="147" spans="1:26" ht="21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</row>
    <row r="148" spans="1:26" ht="21">
      <c r="A148" s="88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</row>
    <row r="149" spans="1:26" ht="21">
      <c r="A149" s="88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</row>
    <row r="150" spans="1:26" ht="21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</row>
    <row r="151" spans="1:26" ht="21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</row>
    <row r="152" spans="1:26" ht="21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</row>
    <row r="153" spans="1:26" ht="21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</row>
    <row r="154" spans="1:26" ht="21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</row>
    <row r="155" spans="1:26" ht="21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</row>
    <row r="156" spans="1:26" ht="21">
      <c r="A156" s="88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</row>
    <row r="157" spans="1:26" ht="21">
      <c r="A157" s="88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</row>
    <row r="158" spans="1:26" ht="21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</row>
    <row r="159" spans="1:26" ht="21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</row>
    <row r="160" spans="1:26" ht="21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</row>
    <row r="161" spans="1:26" ht="21">
      <c r="A161" s="88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</row>
    <row r="162" spans="1:26" ht="21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</row>
    <row r="163" spans="1:26" ht="21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</row>
    <row r="164" spans="1:26" ht="21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</row>
    <row r="165" spans="1:26" ht="21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</row>
    <row r="166" spans="1:26" ht="21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</row>
    <row r="167" spans="1:26" ht="21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</row>
    <row r="168" spans="1:26" ht="21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</row>
    <row r="169" spans="1:26" ht="21">
      <c r="A169" s="88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</row>
    <row r="170" spans="1:26" ht="21">
      <c r="A170" s="88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</row>
    <row r="171" spans="1:26" ht="21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</row>
    <row r="172" spans="1:26" ht="21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</row>
    <row r="173" spans="1:26" ht="21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</row>
    <row r="174" spans="1:26" ht="21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</row>
    <row r="175" spans="1:26" ht="21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</row>
    <row r="176" spans="1:26" ht="21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</row>
    <row r="177" spans="1:26" ht="21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</row>
    <row r="178" spans="1:26" ht="21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</row>
    <row r="179" spans="1:26" ht="21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</row>
    <row r="180" spans="1:26" ht="21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</row>
    <row r="181" spans="1:26" ht="21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</row>
    <row r="182" spans="1:26" ht="21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</row>
    <row r="183" spans="1:26" ht="21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</row>
    <row r="184" spans="1:26" ht="21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</row>
    <row r="185" spans="1:26" ht="21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</row>
    <row r="186" spans="1:26" ht="21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</row>
    <row r="187" spans="1:26" ht="21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</row>
    <row r="188" spans="1:26" ht="21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</row>
    <row r="189" spans="1:26" ht="21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</row>
    <row r="190" spans="1:26" ht="21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</row>
    <row r="191" spans="1:26" ht="21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</row>
    <row r="192" spans="1:26" ht="21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</row>
    <row r="193" spans="1:26" ht="21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</row>
    <row r="194" spans="1:26" ht="21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</row>
    <row r="195" spans="1:26" ht="21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</row>
    <row r="196" spans="1:26" ht="21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</row>
    <row r="197" spans="1:26" ht="21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</row>
    <row r="198" spans="1:26" ht="21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</row>
    <row r="199" spans="1:26" ht="21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</row>
    <row r="200" spans="1:26" ht="21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</row>
    <row r="201" spans="1:26" ht="21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</row>
    <row r="202" spans="1:26" ht="21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</row>
    <row r="203" spans="1:26" ht="21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</row>
    <row r="204" spans="1:26" ht="21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</row>
    <row r="205" spans="1:26" ht="21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</row>
    <row r="206" spans="1:26" ht="21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</row>
    <row r="207" spans="1:26" ht="21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</row>
    <row r="208" spans="1:26" ht="21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</row>
    <row r="209" spans="1:26" ht="21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</row>
    <row r="210" spans="1:26" ht="21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</row>
    <row r="211" spans="1:26" ht="21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</row>
    <row r="212" spans="1:26" ht="21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</row>
    <row r="213" spans="1:26" ht="21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</row>
    <row r="214" spans="1:26" ht="21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</row>
    <row r="215" spans="1:26" ht="21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</row>
    <row r="216" spans="1:26" ht="21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</row>
    <row r="217" spans="1:26" ht="21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</row>
    <row r="218" spans="1:26" ht="21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</row>
    <row r="219" spans="1:26" ht="21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</row>
    <row r="220" spans="1:26" ht="21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</row>
    <row r="221" spans="1:26" ht="21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</row>
    <row r="222" spans="1:26" ht="21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</row>
    <row r="223" spans="1:26" ht="21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</row>
    <row r="224" spans="1:26" ht="21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</row>
    <row r="225" spans="1:26" ht="21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</row>
    <row r="226" spans="1:26" ht="21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</row>
    <row r="227" spans="1:26" ht="21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</row>
    <row r="228" spans="1:26" ht="21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</row>
    <row r="229" spans="1:26" ht="21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</row>
    <row r="230" spans="1:26" ht="21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</row>
    <row r="231" spans="1:26" ht="21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</row>
    <row r="232" spans="1:26" ht="21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</row>
    <row r="233" spans="1:26" ht="21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</row>
    <row r="234" spans="1:26" ht="21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</row>
    <row r="235" spans="1:26" ht="21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</row>
    <row r="236" spans="1:26" ht="21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</row>
    <row r="237" spans="1:26" ht="21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</row>
    <row r="238" spans="1:26" ht="21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</row>
    <row r="239" spans="1:26" ht="21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</row>
    <row r="240" spans="1:26" ht="21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</row>
    <row r="241" spans="1:26" ht="21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</row>
    <row r="242" spans="1:26" ht="21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</row>
    <row r="243" spans="1:26" ht="21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</row>
    <row r="244" spans="1:26" ht="21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</row>
    <row r="245" spans="1:26" ht="21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</row>
    <row r="246" spans="1:26" ht="21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</row>
    <row r="247" spans="1:26" ht="21">
      <c r="A247" s="88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</row>
    <row r="248" spans="1:26" ht="21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</row>
    <row r="249" spans="1:26" ht="21">
      <c r="A249" s="88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</row>
    <row r="250" spans="1:26" ht="21">
      <c r="A250" s="88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</row>
    <row r="251" spans="1:26" ht="21">
      <c r="A251" s="88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</row>
    <row r="252" spans="1:26" ht="21">
      <c r="A252" s="88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</row>
    <row r="253" spans="1:26" ht="21">
      <c r="A253" s="88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</row>
    <row r="254" spans="1:26" ht="21">
      <c r="A254" s="88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</row>
    <row r="255" spans="1:26" ht="21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</row>
    <row r="256" spans="1:26" ht="21">
      <c r="A256" s="88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</row>
    <row r="257" spans="1:26" ht="21">
      <c r="A257" s="88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</row>
    <row r="258" spans="1:26" ht="21">
      <c r="A258" s="88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</row>
    <row r="259" spans="1:26" ht="21">
      <c r="A259" s="88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</row>
    <row r="260" spans="1:26" ht="21">
      <c r="A260" s="88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</row>
    <row r="261" spans="1:26" ht="21">
      <c r="A261" s="88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</row>
    <row r="262" spans="1:26" ht="21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</row>
    <row r="263" spans="1:26" ht="21">
      <c r="A263" s="88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</row>
    <row r="264" spans="1:26" ht="21">
      <c r="A264" s="88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</row>
    <row r="265" spans="1:26" ht="21">
      <c r="A265" s="88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</row>
    <row r="266" spans="1:26" ht="21">
      <c r="A266" s="88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</row>
    <row r="267" spans="1:26" ht="21">
      <c r="A267" s="88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</row>
    <row r="268" spans="1:26" ht="21">
      <c r="A268" s="88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</row>
    <row r="269" spans="1:26" ht="21">
      <c r="A269" s="88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</row>
    <row r="270" spans="1:26" ht="21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</row>
    <row r="271" spans="1:26" ht="21">
      <c r="A271" s="88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</row>
    <row r="272" spans="1:26" ht="21">
      <c r="A272" s="88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</row>
    <row r="273" spans="1:26" ht="21">
      <c r="A273" s="88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</row>
    <row r="274" spans="1:26" ht="21">
      <c r="A274" s="88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</row>
    <row r="275" spans="1:26" ht="21">
      <c r="A275" s="88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</row>
    <row r="276" spans="1:26" ht="21">
      <c r="A276" s="88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</row>
    <row r="277" spans="1:26" ht="21">
      <c r="A277" s="88"/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</row>
    <row r="278" spans="1:26" ht="21">
      <c r="A278" s="88"/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</row>
    <row r="279" spans="1:26" ht="21">
      <c r="A279" s="88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</row>
    <row r="280" spans="1:26" ht="21">
      <c r="A280" s="88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</row>
    <row r="281" spans="1:26" ht="21">
      <c r="A281" s="88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</row>
    <row r="282" spans="1:26" ht="21">
      <c r="A282" s="88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</row>
    <row r="283" spans="1:26" ht="21">
      <c r="A283" s="88"/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</row>
    <row r="284" spans="1:26" ht="21">
      <c r="A284" s="88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</row>
    <row r="285" spans="1:26" ht="21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</row>
    <row r="286" spans="1:26" ht="21">
      <c r="A286" s="88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</row>
    <row r="287" spans="1:26" ht="21">
      <c r="A287" s="88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</row>
    <row r="288" spans="1:26" ht="21">
      <c r="A288" s="88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</row>
    <row r="289" spans="1:26" ht="21">
      <c r="A289" s="88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</row>
    <row r="290" spans="1:26" ht="21">
      <c r="A290" s="88"/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</row>
    <row r="291" spans="1:26" ht="21">
      <c r="A291" s="88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</row>
    <row r="292" spans="1:26" ht="21">
      <c r="A292" s="88"/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</row>
    <row r="293" spans="1:26" ht="21">
      <c r="A293" s="88"/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</row>
    <row r="294" spans="1:26" ht="21">
      <c r="A294" s="88"/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</row>
    <row r="295" spans="1:26" ht="21">
      <c r="A295" s="88"/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</row>
    <row r="296" spans="1:26" ht="21">
      <c r="A296" s="88"/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</row>
    <row r="297" spans="1:26" ht="21">
      <c r="A297" s="88"/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</row>
    <row r="298" spans="1:26" ht="21">
      <c r="A298" s="88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</row>
    <row r="299" spans="1:26" ht="21">
      <c r="A299" s="88"/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</row>
    <row r="300" spans="1:26" ht="21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</row>
    <row r="301" spans="1:26" ht="21">
      <c r="A301" s="88"/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</row>
    <row r="302" spans="1:26" ht="21">
      <c r="A302" s="88"/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</row>
    <row r="303" spans="1:26" ht="21">
      <c r="A303" s="88"/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</row>
    <row r="304" spans="1:26" ht="21">
      <c r="A304" s="88"/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</row>
    <row r="305" spans="1:26" ht="21">
      <c r="A305" s="88"/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</row>
    <row r="306" spans="1:26" ht="21">
      <c r="A306" s="88"/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</row>
    <row r="307" spans="1:26" ht="21">
      <c r="A307" s="88"/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</row>
    <row r="308" spans="1:26" ht="21">
      <c r="A308" s="88"/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</row>
    <row r="309" spans="1:26" ht="21">
      <c r="A309" s="88"/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</row>
    <row r="310" spans="1:26" ht="21">
      <c r="A310" s="88"/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</row>
    <row r="311" spans="1:26" ht="21">
      <c r="A311" s="88"/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</row>
    <row r="312" spans="1:26" ht="21">
      <c r="A312" s="88"/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</row>
    <row r="313" spans="1:26" ht="21">
      <c r="A313" s="88"/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</row>
    <row r="314" spans="1:26" ht="21">
      <c r="A314" s="88"/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</row>
    <row r="315" spans="1:26" ht="21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</row>
    <row r="316" spans="1:26" ht="21">
      <c r="A316" s="88"/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</row>
    <row r="317" spans="1:26" ht="21">
      <c r="A317" s="88"/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</row>
    <row r="318" spans="1:26" ht="21">
      <c r="A318" s="88"/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</row>
    <row r="319" spans="1:26" ht="21">
      <c r="A319" s="88"/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</row>
    <row r="320" spans="1:26" ht="21">
      <c r="A320" s="88"/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</row>
    <row r="321" spans="1:26" ht="21">
      <c r="A321" s="88"/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</row>
    <row r="322" spans="1:26" ht="21">
      <c r="A322" s="88"/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</row>
    <row r="323" spans="1:26" ht="21">
      <c r="A323" s="88"/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</row>
    <row r="324" spans="1:26" ht="21">
      <c r="A324" s="88"/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</row>
    <row r="325" spans="1:26" ht="21">
      <c r="A325" s="88"/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</row>
    <row r="326" spans="1:26" ht="21">
      <c r="A326" s="88"/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</row>
    <row r="327" spans="1:26" ht="21">
      <c r="A327" s="88"/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</row>
    <row r="328" spans="1:26" ht="21">
      <c r="A328" s="88"/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</row>
    <row r="329" spans="1:26" ht="21">
      <c r="A329" s="88"/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</row>
    <row r="330" spans="1:26" ht="21">
      <c r="A330" s="88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</row>
    <row r="331" spans="1:26" ht="21">
      <c r="A331" s="88"/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</row>
    <row r="332" spans="1:26" ht="21">
      <c r="A332" s="88"/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</row>
    <row r="333" spans="1:26" ht="21">
      <c r="A333" s="88"/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</row>
    <row r="334" spans="1:26" ht="21">
      <c r="A334" s="88"/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</row>
    <row r="335" spans="1:26" ht="21">
      <c r="A335" s="88"/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</row>
    <row r="336" spans="1:26" ht="21">
      <c r="A336" s="88"/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</row>
    <row r="337" spans="1:26" ht="21">
      <c r="A337" s="88"/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</row>
    <row r="338" spans="1:26" ht="21">
      <c r="A338" s="88"/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</row>
    <row r="339" spans="1:26" ht="21">
      <c r="A339" s="88"/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</row>
    <row r="340" spans="1:26" ht="21">
      <c r="A340" s="88"/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</row>
    <row r="341" spans="1:26" ht="21">
      <c r="A341" s="88"/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</row>
    <row r="342" spans="1:26" ht="21">
      <c r="A342" s="88"/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</row>
    <row r="343" spans="1:26" ht="21">
      <c r="A343" s="88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</row>
    <row r="344" spans="1:26" ht="21">
      <c r="A344" s="88"/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</row>
    <row r="345" spans="1:26" ht="21">
      <c r="A345" s="88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</row>
    <row r="346" spans="1:26" ht="21">
      <c r="A346" s="88"/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</row>
    <row r="347" spans="1:26" ht="21">
      <c r="A347" s="88"/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</row>
    <row r="348" spans="1:26" ht="21">
      <c r="A348" s="88"/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</row>
    <row r="349" spans="1:26" ht="21">
      <c r="A349" s="88"/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</row>
    <row r="350" spans="1:26" ht="21">
      <c r="A350" s="88"/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</row>
    <row r="351" spans="1:26" ht="21">
      <c r="A351" s="88"/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</row>
    <row r="352" spans="1:26" ht="21">
      <c r="A352" s="88"/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</row>
    <row r="353" spans="1:26" ht="21">
      <c r="A353" s="88"/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</row>
    <row r="354" spans="1:26" ht="21">
      <c r="A354" s="88"/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</row>
    <row r="355" spans="1:26" ht="21">
      <c r="A355" s="88"/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</row>
    <row r="356" spans="1:26" ht="21">
      <c r="A356" s="88"/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</row>
    <row r="357" spans="1:26" ht="21">
      <c r="A357" s="88"/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</row>
    <row r="358" spans="1:26" ht="21">
      <c r="A358" s="88"/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</row>
    <row r="359" spans="1:26" ht="21">
      <c r="A359" s="88"/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</row>
    <row r="360" spans="1:26" ht="21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</row>
    <row r="361" spans="1:26" ht="21">
      <c r="A361" s="88"/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</row>
    <row r="362" spans="1:26" ht="21">
      <c r="A362" s="88"/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</row>
    <row r="363" spans="1:26" ht="21">
      <c r="A363" s="88"/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</row>
    <row r="364" spans="1:26" ht="21">
      <c r="A364" s="88"/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</row>
    <row r="365" spans="1:26" ht="21">
      <c r="A365" s="88"/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</row>
    <row r="366" spans="1:26" ht="21">
      <c r="A366" s="88"/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</row>
    <row r="367" spans="1:26" ht="21">
      <c r="A367" s="88"/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</row>
    <row r="368" spans="1:26" ht="21">
      <c r="A368" s="88"/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</row>
    <row r="369" spans="1:26" ht="21">
      <c r="A369" s="88"/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</row>
    <row r="370" spans="1:26" ht="21">
      <c r="A370" s="88"/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</row>
    <row r="371" spans="1:26" ht="21">
      <c r="A371" s="88"/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</row>
    <row r="372" spans="1:26" ht="21">
      <c r="A372" s="88"/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</row>
    <row r="373" spans="1:26" ht="21">
      <c r="A373" s="88"/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</row>
    <row r="374" spans="1:26" ht="21">
      <c r="A374" s="88"/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</row>
    <row r="375" spans="1:26" ht="21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</row>
    <row r="376" spans="1:26" ht="21">
      <c r="A376" s="88"/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</row>
    <row r="377" spans="1:26" ht="21">
      <c r="A377" s="88"/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</row>
    <row r="378" spans="1:26" ht="21">
      <c r="A378" s="88"/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</row>
    <row r="379" spans="1:26" ht="21">
      <c r="A379" s="88"/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</row>
    <row r="380" spans="1:26" ht="21">
      <c r="A380" s="88"/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</row>
    <row r="381" spans="1:26" ht="21">
      <c r="A381" s="88"/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</row>
    <row r="382" spans="1:26" ht="21">
      <c r="A382" s="88"/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</row>
    <row r="383" spans="1:26" ht="21">
      <c r="A383" s="88"/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</row>
    <row r="384" spans="1:26" ht="21">
      <c r="A384" s="88"/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</row>
    <row r="385" spans="1:26" ht="21">
      <c r="A385" s="88"/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</row>
    <row r="386" spans="1:26" ht="21">
      <c r="A386" s="88"/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</row>
    <row r="387" spans="1:26" ht="21">
      <c r="A387" s="88"/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</row>
    <row r="388" spans="1:26" ht="21">
      <c r="A388" s="88"/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</row>
    <row r="389" spans="1:26" ht="21">
      <c r="A389" s="88"/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</row>
    <row r="390" spans="1:26" ht="21">
      <c r="A390" s="88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</row>
    <row r="391" spans="1:26" ht="21">
      <c r="A391" s="88"/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</row>
    <row r="392" spans="1:26" ht="21">
      <c r="A392" s="88"/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</row>
    <row r="393" spans="1:26" ht="21">
      <c r="A393" s="88"/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</row>
    <row r="394" spans="1:26" ht="21">
      <c r="A394" s="88"/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</row>
    <row r="395" spans="1:26" ht="21">
      <c r="A395" s="88"/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</row>
    <row r="396" spans="1:26" ht="21">
      <c r="A396" s="88"/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</row>
    <row r="397" spans="1:26" ht="21">
      <c r="A397" s="88"/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</row>
    <row r="398" spans="1:26" ht="21">
      <c r="A398" s="88"/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</row>
    <row r="399" spans="1:26" ht="21">
      <c r="A399" s="88"/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</row>
    <row r="400" spans="1:26" ht="21">
      <c r="A400" s="88"/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</row>
    <row r="401" spans="1:26" ht="21">
      <c r="A401" s="88"/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</row>
    <row r="402" spans="1:26" ht="21">
      <c r="A402" s="88"/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</row>
    <row r="403" spans="1:26" ht="21">
      <c r="A403" s="88"/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</row>
    <row r="404" spans="1:26" ht="21">
      <c r="A404" s="88"/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</row>
    <row r="405" spans="1:26" ht="21">
      <c r="A405" s="88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</row>
    <row r="406" spans="1:26" ht="21">
      <c r="A406" s="88"/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</row>
    <row r="407" spans="1:26" ht="21">
      <c r="A407" s="88"/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</row>
    <row r="408" spans="1:26" ht="21">
      <c r="A408" s="88"/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</row>
    <row r="409" spans="1:26" ht="21">
      <c r="A409" s="88"/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</row>
    <row r="410" spans="1:26" ht="21">
      <c r="A410" s="88"/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</row>
    <row r="411" spans="1:26" ht="21">
      <c r="A411" s="88"/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</row>
    <row r="412" spans="1:26" ht="21">
      <c r="A412" s="88"/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</row>
    <row r="413" spans="1:26" ht="21">
      <c r="A413" s="88"/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</row>
    <row r="414" spans="1:26" ht="21">
      <c r="A414" s="88"/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</row>
    <row r="415" spans="1:26" ht="21">
      <c r="A415" s="88"/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</row>
    <row r="416" spans="1:26" ht="21">
      <c r="A416" s="88"/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</row>
    <row r="417" spans="1:26" ht="21">
      <c r="A417" s="88"/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</row>
    <row r="418" spans="1:26" ht="21">
      <c r="A418" s="88"/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</row>
    <row r="419" spans="1:26" ht="21">
      <c r="A419" s="88"/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</row>
    <row r="420" spans="1:26" ht="21">
      <c r="A420" s="88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</row>
    <row r="421" spans="1:26" ht="21">
      <c r="A421" s="88"/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</row>
    <row r="422" spans="1:26" ht="21">
      <c r="A422" s="88"/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</row>
    <row r="423" spans="1:26" ht="21">
      <c r="A423" s="88"/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</row>
    <row r="424" spans="1:26" ht="21">
      <c r="A424" s="88"/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</row>
    <row r="425" spans="1:26" ht="21">
      <c r="A425" s="88"/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</row>
    <row r="426" spans="1:26" ht="21">
      <c r="A426" s="88"/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</row>
    <row r="427" spans="1:26" ht="21">
      <c r="A427" s="88"/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</row>
    <row r="428" spans="1:26" ht="21">
      <c r="A428" s="88"/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</row>
    <row r="429" spans="1:26" ht="21">
      <c r="A429" s="88"/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</row>
    <row r="430" spans="1:26" ht="21">
      <c r="A430" s="88"/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</row>
    <row r="431" spans="1:26" ht="21">
      <c r="A431" s="88"/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</row>
    <row r="432" spans="1:26" ht="21">
      <c r="A432" s="88"/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</row>
    <row r="433" spans="1:26" ht="21">
      <c r="A433" s="88"/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</row>
    <row r="434" spans="1:26" ht="21">
      <c r="A434" s="88"/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</row>
    <row r="435" spans="1:26" ht="21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</row>
    <row r="436" spans="1:26" ht="21">
      <c r="A436" s="88"/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</row>
    <row r="437" spans="1:26" ht="21">
      <c r="A437" s="88"/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</row>
    <row r="438" spans="1:26" ht="21">
      <c r="A438" s="88"/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</row>
    <row r="439" spans="1:26" ht="21">
      <c r="A439" s="88"/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</row>
    <row r="440" spans="1:26" ht="21">
      <c r="A440" s="88"/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</row>
    <row r="441" spans="1:26" ht="21">
      <c r="A441" s="88"/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</row>
    <row r="442" spans="1:26" ht="21">
      <c r="A442" s="88"/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</row>
    <row r="443" spans="1:26" ht="21">
      <c r="A443" s="88"/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</row>
    <row r="444" spans="1:26" ht="21">
      <c r="A444" s="88"/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</row>
    <row r="445" spans="1:26" ht="21">
      <c r="A445" s="88"/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</row>
    <row r="446" spans="1:26" ht="21">
      <c r="A446" s="88"/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</row>
    <row r="447" spans="1:26" ht="21">
      <c r="A447" s="88"/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</row>
    <row r="448" spans="1:26" ht="21">
      <c r="A448" s="88"/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</row>
    <row r="449" spans="1:26" ht="21">
      <c r="A449" s="88"/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</row>
    <row r="450" spans="1:26" ht="21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</row>
    <row r="451" spans="1:26" ht="21">
      <c r="A451" s="88"/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</row>
    <row r="452" spans="1:26" ht="21">
      <c r="A452" s="88"/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</row>
    <row r="453" spans="1:26" ht="21">
      <c r="A453" s="88"/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</row>
    <row r="454" spans="1:26" ht="21">
      <c r="A454" s="88"/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</row>
    <row r="455" spans="1:26" ht="21">
      <c r="A455" s="88"/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</row>
    <row r="456" spans="1:26" ht="21">
      <c r="A456" s="88"/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</row>
    <row r="457" spans="1:26" ht="21">
      <c r="A457" s="88"/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</row>
    <row r="458" spans="1:26" ht="21">
      <c r="A458" s="88"/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</row>
    <row r="459" spans="1:26" ht="21">
      <c r="A459" s="88"/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</row>
    <row r="460" spans="1:26" ht="21">
      <c r="A460" s="88"/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</row>
    <row r="461" spans="1:26" ht="21">
      <c r="A461" s="88"/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</row>
    <row r="462" spans="1:26" ht="21">
      <c r="A462" s="88"/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</row>
    <row r="463" spans="1:26" ht="21">
      <c r="A463" s="88"/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</row>
    <row r="464" spans="1:26" ht="21">
      <c r="A464" s="88"/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</row>
    <row r="465" spans="1:26" ht="21">
      <c r="A465" s="88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</row>
    <row r="466" spans="1:26" ht="21">
      <c r="A466" s="88"/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</row>
    <row r="467" spans="1:26" ht="21">
      <c r="A467" s="88"/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</row>
    <row r="468" spans="1:26" ht="21">
      <c r="A468" s="88"/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</row>
    <row r="469" spans="1:26" ht="21">
      <c r="A469" s="88"/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</row>
    <row r="470" spans="1:26" ht="21">
      <c r="A470" s="88"/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</row>
    <row r="471" spans="1:26" ht="21">
      <c r="A471" s="88"/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</row>
    <row r="472" spans="1:26" ht="21">
      <c r="A472" s="88"/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</row>
    <row r="473" spans="1:26" ht="21">
      <c r="A473" s="88"/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</row>
    <row r="474" spans="1:26" ht="21">
      <c r="A474" s="88"/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</row>
    <row r="475" spans="1:26" ht="21">
      <c r="A475" s="88"/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</row>
    <row r="476" spans="1:26" ht="21">
      <c r="A476" s="88"/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</row>
    <row r="477" spans="1:26" ht="21">
      <c r="A477" s="88"/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</row>
    <row r="478" spans="1:26" ht="21">
      <c r="A478" s="88"/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</row>
    <row r="479" spans="1:26" ht="21">
      <c r="A479" s="88"/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</row>
    <row r="480" spans="1:26" ht="21">
      <c r="A480" s="88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</row>
    <row r="481" spans="1:26" ht="21">
      <c r="A481" s="88"/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</row>
    <row r="482" spans="1:26" ht="21">
      <c r="A482" s="88"/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</row>
    <row r="483" spans="1:26" ht="21">
      <c r="A483" s="88"/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</row>
    <row r="484" spans="1:26" ht="21">
      <c r="A484" s="88"/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</row>
    <row r="485" spans="1:26" ht="21">
      <c r="A485" s="88"/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</row>
    <row r="486" spans="1:26" ht="21">
      <c r="A486" s="88"/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</row>
    <row r="487" spans="1:26" ht="21">
      <c r="A487" s="88"/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</row>
    <row r="488" spans="1:26" ht="21">
      <c r="A488" s="88"/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</row>
    <row r="489" spans="1:26" ht="21">
      <c r="A489" s="88"/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</row>
    <row r="490" spans="1:26" ht="21">
      <c r="A490" s="88"/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</row>
    <row r="491" spans="1:26" ht="21">
      <c r="A491" s="88"/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</row>
    <row r="492" spans="1:26" ht="21">
      <c r="A492" s="88"/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</row>
    <row r="493" spans="1:26" ht="21">
      <c r="A493" s="88"/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</row>
    <row r="494" spans="1:26" ht="21">
      <c r="A494" s="88"/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</row>
    <row r="495" spans="1:26" ht="21">
      <c r="A495" s="88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</row>
    <row r="496" spans="1:26" ht="21">
      <c r="A496" s="88"/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</row>
    <row r="497" spans="1:26" ht="21">
      <c r="A497" s="88"/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</row>
    <row r="498" spans="1:26" ht="21">
      <c r="A498" s="88"/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</row>
    <row r="499" spans="1:26" ht="21">
      <c r="A499" s="88"/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</row>
    <row r="500" spans="1:26" ht="21">
      <c r="A500" s="88"/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</row>
    <row r="501" spans="1:26" ht="21">
      <c r="A501" s="88"/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</row>
    <row r="502" spans="1:26" ht="21">
      <c r="A502" s="88"/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</row>
    <row r="503" spans="1:26" ht="21">
      <c r="A503" s="88"/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</row>
    <row r="504" spans="1:26" ht="21">
      <c r="A504" s="88"/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</row>
    <row r="505" spans="1:26" ht="21">
      <c r="A505" s="88"/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</row>
    <row r="506" spans="1:26" ht="21">
      <c r="A506" s="88"/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</row>
    <row r="507" spans="1:26" ht="21">
      <c r="A507" s="88"/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</row>
    <row r="508" spans="1:26" ht="21">
      <c r="A508" s="88"/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</row>
    <row r="509" spans="1:26" ht="21">
      <c r="A509" s="88"/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</row>
    <row r="510" spans="1:26" ht="21">
      <c r="A510" s="88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</row>
    <row r="511" spans="1:26" ht="21">
      <c r="A511" s="88"/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</row>
    <row r="512" spans="1:26" ht="21">
      <c r="A512" s="88"/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</row>
    <row r="513" spans="1:26" ht="21">
      <c r="A513" s="88"/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</row>
    <row r="514" spans="1:26" ht="21">
      <c r="A514" s="88"/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</row>
    <row r="515" spans="1:26" ht="21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</row>
    <row r="516" spans="1:26" ht="21">
      <c r="A516" s="88"/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</row>
    <row r="517" spans="1:26" ht="21">
      <c r="A517" s="88"/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</row>
    <row r="518" spans="1:26" ht="21">
      <c r="A518" s="88"/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</row>
    <row r="519" spans="1:26" ht="21">
      <c r="A519" s="88"/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</row>
    <row r="520" spans="1:26" ht="21">
      <c r="A520" s="88"/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</row>
    <row r="521" spans="1:26" ht="21">
      <c r="A521" s="88"/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</row>
    <row r="522" spans="1:26" ht="21">
      <c r="A522" s="88"/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</row>
    <row r="523" spans="1:26" ht="21">
      <c r="A523" s="88"/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</row>
    <row r="524" spans="1:26" ht="21">
      <c r="A524" s="88"/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</row>
    <row r="525" spans="1:26" ht="21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</row>
    <row r="526" spans="1:26" ht="21">
      <c r="A526" s="88"/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</row>
    <row r="527" spans="1:26" ht="21">
      <c r="A527" s="88"/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</row>
    <row r="528" spans="1:26" ht="21">
      <c r="A528" s="88"/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</row>
    <row r="529" spans="1:26" ht="21">
      <c r="A529" s="88"/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</row>
    <row r="530" spans="1:26" ht="21">
      <c r="A530" s="88"/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</row>
    <row r="531" spans="1:26" ht="21">
      <c r="A531" s="88"/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</row>
    <row r="532" spans="1:26" ht="21">
      <c r="A532" s="88"/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</row>
    <row r="533" spans="1:26" ht="21">
      <c r="A533" s="88"/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</row>
    <row r="534" spans="1:26" ht="21">
      <c r="A534" s="88"/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</row>
    <row r="535" spans="1:26" ht="21">
      <c r="A535" s="88"/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</row>
    <row r="536" spans="1:26" ht="21">
      <c r="A536" s="88"/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</row>
    <row r="537" spans="1:26" ht="21">
      <c r="A537" s="88"/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</row>
    <row r="538" spans="1:26" ht="21">
      <c r="A538" s="88"/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</row>
    <row r="539" spans="1:26" ht="21">
      <c r="A539" s="88"/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</row>
    <row r="540" spans="1:26" ht="21">
      <c r="A540" s="88"/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</row>
    <row r="541" spans="1:26" ht="21">
      <c r="A541" s="88"/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</row>
    <row r="542" spans="1:26" ht="21">
      <c r="A542" s="88"/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</row>
    <row r="543" spans="1:26" ht="21">
      <c r="A543" s="88"/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</row>
    <row r="544" spans="1:26" ht="21">
      <c r="A544" s="88"/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</row>
    <row r="545" spans="1:26" ht="21">
      <c r="A545" s="88"/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</row>
    <row r="546" spans="1:26" ht="21">
      <c r="A546" s="88"/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</row>
    <row r="547" spans="1:26" ht="21">
      <c r="A547" s="88"/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</row>
    <row r="548" spans="1:26" ht="21">
      <c r="A548" s="88"/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</row>
    <row r="549" spans="1:26" ht="21">
      <c r="A549" s="88"/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</row>
    <row r="550" spans="1:26" ht="21">
      <c r="A550" s="88"/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</row>
    <row r="551" spans="1:26" ht="21">
      <c r="A551" s="88"/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</row>
    <row r="552" spans="1:26" ht="21">
      <c r="A552" s="88"/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</row>
    <row r="553" spans="1:26" ht="21">
      <c r="A553" s="88"/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</row>
    <row r="554" spans="1:26" ht="21">
      <c r="A554" s="88"/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</row>
    <row r="555" spans="1:26" ht="21">
      <c r="A555" s="88"/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</row>
    <row r="556" spans="1:26" ht="21">
      <c r="A556" s="88"/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</row>
    <row r="557" spans="1:26" ht="21">
      <c r="A557" s="88"/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</row>
    <row r="558" spans="1:26" ht="21">
      <c r="A558" s="88"/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</row>
    <row r="559" spans="1:26" ht="21">
      <c r="A559" s="88"/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</row>
    <row r="560" spans="1:26" ht="21">
      <c r="A560" s="88"/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</row>
    <row r="561" spans="1:26" ht="21">
      <c r="A561" s="88"/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</row>
    <row r="562" spans="1:26" ht="21">
      <c r="A562" s="88"/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</row>
    <row r="563" spans="1:26" ht="21">
      <c r="A563" s="88"/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</row>
    <row r="564" spans="1:26" ht="21">
      <c r="A564" s="88"/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</row>
    <row r="565" spans="1:26" ht="21">
      <c r="A565" s="88"/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</row>
    <row r="566" spans="1:26" ht="21">
      <c r="A566" s="88"/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</row>
    <row r="567" spans="1:26" ht="21">
      <c r="A567" s="88"/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</row>
    <row r="568" spans="1:26" ht="21">
      <c r="A568" s="88"/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</row>
    <row r="569" spans="1:26" ht="21">
      <c r="A569" s="88"/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</row>
    <row r="570" spans="1:26" ht="21">
      <c r="A570" s="88"/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</row>
    <row r="571" spans="1:26" ht="21">
      <c r="A571" s="88"/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</row>
    <row r="572" spans="1:26" ht="21">
      <c r="A572" s="88"/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</row>
    <row r="573" spans="1:26" ht="21">
      <c r="A573" s="88"/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</row>
    <row r="574" spans="1:26" ht="21">
      <c r="A574" s="88"/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</row>
    <row r="575" spans="1:26" ht="21">
      <c r="A575" s="88"/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</row>
    <row r="576" spans="1:26" ht="21">
      <c r="A576" s="88"/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</row>
    <row r="577" spans="1:26" ht="21">
      <c r="A577" s="88"/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</row>
    <row r="578" spans="1:26" ht="21">
      <c r="A578" s="88"/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</row>
    <row r="579" spans="1:26" ht="21">
      <c r="A579" s="88"/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</row>
    <row r="580" spans="1:26" ht="21">
      <c r="A580" s="88"/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</row>
    <row r="581" spans="1:26" ht="21">
      <c r="A581" s="88"/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</row>
    <row r="582" spans="1:26" ht="21">
      <c r="A582" s="88"/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</row>
    <row r="583" spans="1:26" ht="21">
      <c r="A583" s="88"/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</row>
    <row r="584" spans="1:26" ht="21">
      <c r="A584" s="88"/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</row>
    <row r="585" spans="1:26" ht="21">
      <c r="A585" s="88"/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</row>
    <row r="586" spans="1:26" ht="21">
      <c r="A586" s="88"/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</row>
    <row r="587" spans="1:26" ht="21">
      <c r="A587" s="88"/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</row>
    <row r="588" spans="1:26" ht="21">
      <c r="A588" s="88"/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</row>
    <row r="589" spans="1:26" ht="21">
      <c r="A589" s="88"/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</row>
    <row r="590" spans="1:26" ht="21">
      <c r="A590" s="88"/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</row>
    <row r="591" spans="1:26" ht="21">
      <c r="A591" s="88"/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</row>
    <row r="592" spans="1:26" ht="21">
      <c r="A592" s="88"/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</row>
    <row r="593" spans="1:26" ht="21">
      <c r="A593" s="88"/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</row>
    <row r="594" spans="1:26" ht="21">
      <c r="A594" s="88"/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</row>
    <row r="595" spans="1:26" ht="21">
      <c r="A595" s="88"/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</row>
    <row r="596" spans="1:26" ht="21">
      <c r="A596" s="88"/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</row>
    <row r="597" spans="1:26" ht="21">
      <c r="A597" s="88"/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</row>
    <row r="598" spans="1:26" ht="21">
      <c r="A598" s="88"/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</row>
    <row r="599" spans="1:26" ht="21">
      <c r="A599" s="88"/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</row>
    <row r="600" spans="1:26" ht="21">
      <c r="A600" s="88"/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</row>
    <row r="601" spans="1:26" ht="21">
      <c r="A601" s="88"/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</row>
    <row r="602" spans="1:26" ht="21">
      <c r="A602" s="88"/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</row>
    <row r="603" spans="1:26" ht="21">
      <c r="A603" s="88"/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</row>
    <row r="604" spans="1:26" ht="21">
      <c r="A604" s="88"/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</row>
    <row r="605" spans="1:26" ht="21">
      <c r="A605" s="88"/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</row>
    <row r="606" spans="1:26" ht="21">
      <c r="A606" s="88"/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</row>
    <row r="607" spans="1:26" ht="21">
      <c r="A607" s="88"/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</row>
    <row r="608" spans="1:26" ht="21">
      <c r="A608" s="88"/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</row>
    <row r="609" spans="1:26" ht="21">
      <c r="A609" s="88"/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</row>
    <row r="610" spans="1:26" ht="21">
      <c r="A610" s="88"/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</row>
    <row r="611" spans="1:26" ht="21">
      <c r="A611" s="88"/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</row>
    <row r="612" spans="1:26" ht="21">
      <c r="A612" s="88"/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</row>
    <row r="613" spans="1:26" ht="21">
      <c r="A613" s="88"/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</row>
    <row r="614" spans="1:26" ht="21">
      <c r="A614" s="88"/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</row>
    <row r="615" spans="1:26" ht="21">
      <c r="A615" s="88"/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</row>
    <row r="616" spans="1:26" ht="21">
      <c r="A616" s="88"/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</row>
    <row r="617" spans="1:26" ht="21">
      <c r="A617" s="88"/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</row>
    <row r="618" spans="1:26" ht="21">
      <c r="A618" s="88"/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</row>
    <row r="619" spans="1:26" ht="21">
      <c r="A619" s="88"/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</row>
    <row r="620" spans="1:26" ht="21">
      <c r="A620" s="88"/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</row>
    <row r="621" spans="1:26" ht="21">
      <c r="A621" s="88"/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</row>
    <row r="622" spans="1:26" ht="21">
      <c r="A622" s="88"/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</row>
    <row r="623" spans="1:26" ht="21">
      <c r="A623" s="88"/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</row>
    <row r="624" spans="1:26" ht="21">
      <c r="A624" s="88"/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</row>
    <row r="625" spans="1:26" ht="21">
      <c r="A625" s="88"/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</row>
    <row r="626" spans="1:26" ht="21">
      <c r="A626" s="88"/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</row>
    <row r="627" spans="1:26" ht="21">
      <c r="A627" s="88"/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</row>
    <row r="628" spans="1:26" ht="21">
      <c r="A628" s="88"/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</row>
    <row r="629" spans="1:26" ht="21">
      <c r="A629" s="88"/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</row>
    <row r="630" spans="1:26" ht="21">
      <c r="A630" s="88"/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</row>
    <row r="631" spans="1:26" ht="21">
      <c r="A631" s="88"/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</row>
    <row r="632" spans="1:26" ht="21">
      <c r="A632" s="88"/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</row>
    <row r="633" spans="1:26" ht="21">
      <c r="A633" s="88"/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</row>
    <row r="634" spans="1:26" ht="21">
      <c r="A634" s="88"/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</row>
    <row r="635" spans="1:26" ht="21">
      <c r="A635" s="88"/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</row>
    <row r="636" spans="1:26" ht="21">
      <c r="A636" s="88"/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</row>
    <row r="637" spans="1:26" ht="21">
      <c r="A637" s="88"/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</row>
    <row r="638" spans="1:26" ht="21">
      <c r="A638" s="88"/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</row>
    <row r="639" spans="1:26" ht="21">
      <c r="A639" s="88"/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</row>
    <row r="640" spans="1:26" ht="21">
      <c r="A640" s="88"/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</row>
    <row r="641" spans="1:26" ht="21">
      <c r="A641" s="88"/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</row>
    <row r="642" spans="1:26" ht="21">
      <c r="A642" s="88"/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</row>
    <row r="643" spans="1:26" ht="21">
      <c r="A643" s="88"/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</row>
    <row r="644" spans="1:26" ht="21">
      <c r="A644" s="88"/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</row>
    <row r="645" spans="1:26" ht="21">
      <c r="A645" s="88"/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</row>
    <row r="646" spans="1:26" ht="21">
      <c r="A646" s="88"/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</row>
    <row r="647" spans="1:26" ht="21">
      <c r="A647" s="88"/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</row>
    <row r="648" spans="1:26" ht="21">
      <c r="A648" s="88"/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</row>
    <row r="649" spans="1:26" ht="21">
      <c r="A649" s="88"/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</row>
    <row r="650" spans="1:26" ht="21">
      <c r="A650" s="88"/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</row>
    <row r="651" spans="1:26" ht="21">
      <c r="A651" s="88"/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</row>
    <row r="652" spans="1:26" ht="21">
      <c r="A652" s="88"/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</row>
    <row r="653" spans="1:26" ht="21">
      <c r="A653" s="88"/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</row>
    <row r="654" spans="1:26" ht="21">
      <c r="A654" s="88"/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</row>
    <row r="655" spans="1:26" ht="21">
      <c r="A655" s="88"/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</row>
    <row r="656" spans="1:26" ht="21">
      <c r="A656" s="88"/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</row>
    <row r="657" spans="1:26" ht="21">
      <c r="A657" s="88"/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</row>
    <row r="658" spans="1:26" ht="21">
      <c r="A658" s="88"/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</row>
    <row r="659" spans="1:26" ht="21">
      <c r="A659" s="88"/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</row>
    <row r="660" spans="1:26" ht="21">
      <c r="A660" s="88"/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</row>
    <row r="661" spans="1:26" ht="21">
      <c r="A661" s="88"/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</row>
    <row r="662" spans="1:26" ht="21">
      <c r="A662" s="88"/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</row>
    <row r="663" spans="1:26" ht="21">
      <c r="A663" s="88"/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</row>
    <row r="664" spans="1:26" ht="21">
      <c r="A664" s="88"/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</row>
    <row r="665" spans="1:26" ht="21">
      <c r="A665" s="88"/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</row>
    <row r="666" spans="1:26" ht="21">
      <c r="A666" s="88"/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</row>
    <row r="667" spans="1:26" ht="21">
      <c r="A667" s="88"/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</row>
    <row r="668" spans="1:26" ht="21">
      <c r="A668" s="88"/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</row>
    <row r="669" spans="1:26" ht="21">
      <c r="A669" s="88"/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</row>
    <row r="670" spans="1:26" ht="21">
      <c r="A670" s="88"/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</row>
    <row r="671" spans="1:26" ht="21">
      <c r="A671" s="88"/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</row>
    <row r="672" spans="1:26" ht="21">
      <c r="A672" s="88"/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</row>
    <row r="673" spans="1:26" ht="21">
      <c r="A673" s="88"/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</row>
    <row r="674" spans="1:26" ht="21">
      <c r="A674" s="88"/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</row>
    <row r="675" spans="1:26" ht="21">
      <c r="A675" s="88"/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</row>
    <row r="676" spans="1:26" ht="21">
      <c r="A676" s="88"/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</row>
    <row r="677" spans="1:26" ht="21">
      <c r="A677" s="88"/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</row>
    <row r="678" spans="1:26" ht="21">
      <c r="A678" s="88"/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</row>
    <row r="679" spans="1:26" ht="21">
      <c r="A679" s="88"/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</row>
    <row r="680" spans="1:26" ht="21">
      <c r="A680" s="88"/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</row>
    <row r="681" spans="1:26" ht="21">
      <c r="A681" s="88"/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</row>
    <row r="682" spans="1:26" ht="21">
      <c r="A682" s="88"/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</row>
    <row r="683" spans="1:26" ht="21">
      <c r="A683" s="88"/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</row>
    <row r="684" spans="1:26" ht="21">
      <c r="A684" s="88"/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</row>
    <row r="685" spans="1:26" ht="21">
      <c r="A685" s="88"/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</row>
    <row r="686" spans="1:26" ht="21">
      <c r="A686" s="88"/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</row>
    <row r="687" spans="1:26" ht="21">
      <c r="A687" s="88"/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</row>
    <row r="688" spans="1:26" ht="21">
      <c r="A688" s="88"/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</row>
    <row r="689" spans="1:26" ht="21">
      <c r="A689" s="88"/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</row>
    <row r="690" spans="1:26" ht="21">
      <c r="A690" s="88"/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</row>
    <row r="691" spans="1:26" ht="21">
      <c r="A691" s="88"/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</row>
    <row r="692" spans="1:26" ht="21">
      <c r="A692" s="88"/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</row>
    <row r="693" spans="1:26" ht="21">
      <c r="A693" s="88"/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</row>
    <row r="694" spans="1:26" ht="21">
      <c r="A694" s="88"/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</row>
    <row r="695" spans="1:26" ht="21">
      <c r="A695" s="88"/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</row>
    <row r="696" spans="1:26" ht="21">
      <c r="A696" s="88"/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</row>
    <row r="697" spans="1:26" ht="21">
      <c r="A697" s="88"/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</row>
    <row r="698" spans="1:26" ht="21">
      <c r="A698" s="88"/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</row>
    <row r="699" spans="1:26" ht="21">
      <c r="A699" s="88"/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</row>
    <row r="700" spans="1:26" ht="21">
      <c r="A700" s="88"/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</row>
    <row r="701" spans="1:26" ht="21">
      <c r="A701" s="88"/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</row>
    <row r="702" spans="1:26" ht="21">
      <c r="A702" s="88"/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</row>
    <row r="703" spans="1:26" ht="21">
      <c r="A703" s="88"/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</row>
    <row r="704" spans="1:26" ht="21">
      <c r="A704" s="88"/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</row>
    <row r="705" spans="1:26" ht="21">
      <c r="A705" s="88"/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</row>
    <row r="706" spans="1:26" ht="21">
      <c r="A706" s="88"/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</row>
    <row r="707" spans="1:26" ht="21">
      <c r="A707" s="88"/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</row>
    <row r="708" spans="1:26" ht="21">
      <c r="A708" s="88"/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</row>
    <row r="709" spans="1:26" ht="21">
      <c r="A709" s="88"/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</row>
    <row r="710" spans="1:26" ht="21">
      <c r="A710" s="88"/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</row>
    <row r="711" spans="1:26" ht="21">
      <c r="A711" s="88"/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</row>
    <row r="712" spans="1:26" ht="21">
      <c r="A712" s="88"/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</row>
    <row r="713" spans="1:26" ht="21">
      <c r="A713" s="88"/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</row>
    <row r="714" spans="1:26" ht="21">
      <c r="A714" s="88"/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</row>
    <row r="715" spans="1:26" ht="21">
      <c r="A715" s="88"/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</row>
    <row r="716" spans="1:26" ht="21">
      <c r="A716" s="88"/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</row>
    <row r="717" spans="1:26" ht="21">
      <c r="A717" s="88"/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</row>
    <row r="718" spans="1:26" ht="21">
      <c r="A718" s="88"/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</row>
    <row r="719" spans="1:26" ht="21">
      <c r="A719" s="88"/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</row>
    <row r="720" spans="1:26" ht="21">
      <c r="A720" s="88"/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</row>
    <row r="721" spans="1:26" ht="21">
      <c r="A721" s="88"/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</row>
    <row r="722" spans="1:26" ht="21">
      <c r="A722" s="88"/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</row>
    <row r="723" spans="1:26" ht="21">
      <c r="A723" s="88"/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</row>
    <row r="724" spans="1:26" ht="21">
      <c r="A724" s="88"/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</row>
    <row r="725" spans="1:26" ht="21">
      <c r="A725" s="88"/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</row>
    <row r="726" spans="1:26" ht="21">
      <c r="A726" s="88"/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</row>
    <row r="727" spans="1:26" ht="21">
      <c r="A727" s="88"/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</row>
    <row r="728" spans="1:26" ht="21">
      <c r="A728" s="88"/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</row>
    <row r="729" spans="1:26" ht="21">
      <c r="A729" s="88"/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</row>
    <row r="730" spans="1:26" ht="21">
      <c r="A730" s="88"/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</row>
    <row r="731" spans="1:26" ht="21">
      <c r="A731" s="88"/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</row>
    <row r="732" spans="1:26" ht="21">
      <c r="A732" s="88"/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</row>
    <row r="733" spans="1:26" ht="21">
      <c r="A733" s="88"/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</row>
    <row r="734" spans="1:26" ht="21">
      <c r="A734" s="88"/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</row>
    <row r="735" spans="1:26" ht="21">
      <c r="A735" s="88"/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</row>
    <row r="736" spans="1:26" ht="21">
      <c r="A736" s="88"/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</row>
    <row r="737" spans="1:26" ht="21">
      <c r="A737" s="88"/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</row>
    <row r="738" spans="1:26" ht="21">
      <c r="A738" s="88"/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</row>
    <row r="739" spans="1:26" ht="21">
      <c r="A739" s="88"/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</row>
    <row r="740" spans="1:26" ht="21">
      <c r="A740" s="88"/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</row>
    <row r="741" spans="1:26" ht="21">
      <c r="A741" s="88"/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</row>
    <row r="742" spans="1:26" ht="21">
      <c r="A742" s="88"/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</row>
    <row r="743" spans="1:26" ht="21">
      <c r="A743" s="88"/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</row>
    <row r="744" spans="1:26" ht="21">
      <c r="A744" s="88"/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</row>
    <row r="745" spans="1:26" ht="21">
      <c r="A745" s="88"/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</row>
    <row r="746" spans="1:26" ht="21">
      <c r="A746" s="88"/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</row>
    <row r="747" spans="1:26" ht="21">
      <c r="A747" s="88"/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</row>
    <row r="748" spans="1:26" ht="21">
      <c r="A748" s="88"/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</row>
    <row r="749" spans="1:26" ht="21">
      <c r="A749" s="88"/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</row>
    <row r="750" spans="1:26" ht="21">
      <c r="A750" s="88"/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</row>
    <row r="751" spans="1:26" ht="21">
      <c r="A751" s="88"/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</row>
    <row r="752" spans="1:26" ht="21">
      <c r="A752" s="88"/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</row>
    <row r="753" spans="1:26" ht="21">
      <c r="A753" s="88"/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</row>
    <row r="754" spans="1:26" ht="21">
      <c r="A754" s="88"/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</row>
    <row r="755" spans="1:26" ht="21">
      <c r="A755" s="88"/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</row>
    <row r="756" spans="1:26" ht="21">
      <c r="A756" s="88"/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</row>
    <row r="757" spans="1:26" ht="21">
      <c r="A757" s="88"/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</row>
    <row r="758" spans="1:26" ht="21">
      <c r="A758" s="88"/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</row>
    <row r="759" spans="1:26" ht="21">
      <c r="A759" s="88"/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</row>
    <row r="760" spans="1:26" ht="21">
      <c r="A760" s="88"/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</row>
    <row r="761" spans="1:26" ht="21">
      <c r="A761" s="88"/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</row>
    <row r="762" spans="1:26" ht="21">
      <c r="A762" s="88"/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</row>
    <row r="763" spans="1:26" ht="21">
      <c r="A763" s="88"/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</row>
    <row r="764" spans="1:26" ht="21">
      <c r="A764" s="88"/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</row>
    <row r="765" spans="1:26" ht="21">
      <c r="A765" s="88"/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</row>
    <row r="766" spans="1:26" ht="21">
      <c r="A766" s="88"/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</row>
    <row r="767" spans="1:26" ht="21">
      <c r="A767" s="88"/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</row>
    <row r="768" spans="1:26" ht="21">
      <c r="A768" s="88"/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</row>
    <row r="769" spans="1:26" ht="21">
      <c r="A769" s="88"/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</row>
    <row r="770" spans="1:26" ht="21">
      <c r="A770" s="88"/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</row>
    <row r="771" spans="1:26" ht="21">
      <c r="A771" s="88"/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</row>
    <row r="772" spans="1:26" ht="21">
      <c r="A772" s="88"/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</row>
    <row r="773" spans="1:26" ht="21">
      <c r="A773" s="88"/>
      <c r="B773" s="88"/>
      <c r="C773" s="88"/>
      <c r="D773" s="88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</row>
    <row r="774" spans="1:26" ht="21">
      <c r="A774" s="88"/>
      <c r="B774" s="88"/>
      <c r="C774" s="88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</row>
    <row r="775" spans="1:26" ht="21">
      <c r="A775" s="88"/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</row>
    <row r="776" spans="1:26" ht="21">
      <c r="A776" s="88"/>
      <c r="B776" s="88"/>
      <c r="C776" s="88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</row>
    <row r="777" spans="1:26" ht="21">
      <c r="A777" s="88"/>
      <c r="B777" s="88"/>
      <c r="C777" s="88"/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</row>
    <row r="778" spans="1:26" ht="21">
      <c r="A778" s="88"/>
      <c r="B778" s="88"/>
      <c r="C778" s="88"/>
      <c r="D778" s="88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</row>
    <row r="779" spans="1:26" ht="21">
      <c r="A779" s="88"/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</row>
    <row r="780" spans="1:26" ht="21">
      <c r="A780" s="88"/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</row>
    <row r="781" spans="1:26" ht="21">
      <c r="A781" s="88"/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</row>
    <row r="782" spans="1:26" ht="21">
      <c r="A782" s="88"/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</row>
    <row r="783" spans="1:26" ht="21">
      <c r="A783" s="88"/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</row>
    <row r="784" spans="1:26" ht="21">
      <c r="A784" s="88"/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</row>
    <row r="785" spans="1:26" ht="21">
      <c r="A785" s="88"/>
      <c r="B785" s="88"/>
      <c r="C785" s="88"/>
      <c r="D785" s="88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</row>
    <row r="786" spans="1:26" ht="21">
      <c r="A786" s="88"/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</row>
    <row r="787" spans="1:26" ht="21">
      <c r="A787" s="88"/>
      <c r="B787" s="88"/>
      <c r="C787" s="88"/>
      <c r="D787" s="88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</row>
    <row r="788" spans="1:26" ht="21">
      <c r="A788" s="88"/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</row>
    <row r="789" spans="1:26" ht="21">
      <c r="A789" s="88"/>
      <c r="B789" s="88"/>
      <c r="C789" s="88"/>
      <c r="D789" s="88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</row>
    <row r="790" spans="1:26" ht="21">
      <c r="A790" s="88"/>
      <c r="B790" s="88"/>
      <c r="C790" s="88"/>
      <c r="D790" s="88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</row>
    <row r="791" spans="1:26" ht="21">
      <c r="A791" s="88"/>
      <c r="B791" s="88"/>
      <c r="C791" s="88"/>
      <c r="D791" s="88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</row>
    <row r="792" spans="1:26" ht="21">
      <c r="A792" s="88"/>
      <c r="B792" s="88"/>
      <c r="C792" s="88"/>
      <c r="D792" s="88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</row>
    <row r="793" spans="1:26" ht="21">
      <c r="A793" s="88"/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</row>
    <row r="794" spans="1:26" ht="21">
      <c r="A794" s="88"/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</row>
    <row r="795" spans="1:26" ht="21">
      <c r="A795" s="88"/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</row>
    <row r="796" spans="1:26" ht="21">
      <c r="A796" s="88"/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</row>
    <row r="797" spans="1:26" ht="21">
      <c r="A797" s="88"/>
      <c r="B797" s="88"/>
      <c r="C797" s="88"/>
      <c r="D797" s="88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</row>
    <row r="798" spans="1:26" ht="21">
      <c r="A798" s="88"/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</row>
    <row r="799" spans="1:26" ht="21">
      <c r="A799" s="88"/>
      <c r="B799" s="88"/>
      <c r="C799" s="88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</row>
    <row r="800" spans="1:26" ht="21">
      <c r="A800" s="88"/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</row>
    <row r="801" spans="1:26" ht="21">
      <c r="A801" s="88"/>
      <c r="B801" s="88"/>
      <c r="C801" s="88"/>
      <c r="D801" s="88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</row>
    <row r="802" spans="1:26" ht="21">
      <c r="A802" s="88"/>
      <c r="B802" s="88"/>
      <c r="C802" s="88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</row>
    <row r="803" spans="1:26" ht="21">
      <c r="A803" s="88"/>
      <c r="B803" s="88"/>
      <c r="C803" s="88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</row>
    <row r="804" spans="1:26" ht="21">
      <c r="A804" s="88"/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</row>
    <row r="805" spans="1:26" ht="21">
      <c r="A805" s="88"/>
      <c r="B805" s="88"/>
      <c r="C805" s="88"/>
      <c r="D805" s="88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</row>
    <row r="806" spans="1:26" ht="21">
      <c r="A806" s="88"/>
      <c r="B806" s="88"/>
      <c r="C806" s="88"/>
      <c r="D806" s="88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</row>
    <row r="807" spans="1:26" ht="21">
      <c r="A807" s="88"/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</row>
    <row r="808" spans="1:26" ht="21">
      <c r="A808" s="88"/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</row>
    <row r="809" spans="1:26" ht="21">
      <c r="A809" s="88"/>
      <c r="B809" s="88"/>
      <c r="C809" s="88"/>
      <c r="D809" s="88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</row>
    <row r="810" spans="1:26" ht="21">
      <c r="A810" s="88"/>
      <c r="B810" s="88"/>
      <c r="C810" s="88"/>
      <c r="D810" s="88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</row>
    <row r="811" spans="1:26" ht="21">
      <c r="A811" s="88"/>
      <c r="B811" s="88"/>
      <c r="C811" s="88"/>
      <c r="D811" s="88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</row>
    <row r="812" spans="1:26" ht="21">
      <c r="A812" s="88"/>
      <c r="B812" s="88"/>
      <c r="C812" s="88"/>
      <c r="D812" s="88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</row>
    <row r="813" spans="1:26" ht="21">
      <c r="A813" s="88"/>
      <c r="B813" s="88"/>
      <c r="C813" s="88"/>
      <c r="D813" s="88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</row>
    <row r="814" spans="1:26" ht="21">
      <c r="A814" s="88"/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</row>
    <row r="815" spans="1:26" ht="21">
      <c r="A815" s="88"/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</row>
    <row r="816" spans="1:26" ht="21">
      <c r="A816" s="88"/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</row>
    <row r="817" spans="1:26" ht="21">
      <c r="A817" s="88"/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</row>
    <row r="818" spans="1:26" ht="21">
      <c r="A818" s="88"/>
      <c r="B818" s="88"/>
      <c r="C818" s="88"/>
      <c r="D818" s="88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</row>
    <row r="819" spans="1:26" ht="21">
      <c r="A819" s="88"/>
      <c r="B819" s="88"/>
      <c r="C819" s="88"/>
      <c r="D819" s="88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</row>
    <row r="820" spans="1:26" ht="21">
      <c r="A820" s="88"/>
      <c r="B820" s="88"/>
      <c r="C820" s="88"/>
      <c r="D820" s="88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</row>
    <row r="821" spans="1:26" ht="21">
      <c r="A821" s="88"/>
      <c r="B821" s="88"/>
      <c r="C821" s="88"/>
      <c r="D821" s="88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</row>
    <row r="822" spans="1:26" ht="21">
      <c r="A822" s="88"/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</row>
    <row r="823" spans="1:26" ht="21">
      <c r="A823" s="88"/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</row>
    <row r="824" spans="1:26" ht="21">
      <c r="A824" s="88"/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</row>
    <row r="825" spans="1:26" ht="21">
      <c r="A825" s="88"/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</row>
    <row r="826" spans="1:26" ht="21">
      <c r="A826" s="88"/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</row>
    <row r="827" spans="1:26" ht="21">
      <c r="A827" s="88"/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</row>
    <row r="828" spans="1:26" ht="21">
      <c r="A828" s="88"/>
      <c r="B828" s="88"/>
      <c r="C828" s="88"/>
      <c r="D828" s="88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</row>
    <row r="829" spans="1:26" ht="21">
      <c r="A829" s="88"/>
      <c r="B829" s="88"/>
      <c r="C829" s="88"/>
      <c r="D829" s="88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</row>
    <row r="830" spans="1:26" ht="21">
      <c r="A830" s="88"/>
      <c r="B830" s="88"/>
      <c r="C830" s="88"/>
      <c r="D830" s="88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</row>
    <row r="831" spans="1:26" ht="21">
      <c r="A831" s="88"/>
      <c r="B831" s="88"/>
      <c r="C831" s="88"/>
      <c r="D831" s="88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</row>
    <row r="832" spans="1:26" ht="21">
      <c r="A832" s="88"/>
      <c r="B832" s="88"/>
      <c r="C832" s="88"/>
      <c r="D832" s="88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</row>
    <row r="833" spans="1:26" ht="21">
      <c r="A833" s="88"/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</row>
    <row r="834" spans="1:26" ht="21">
      <c r="A834" s="88"/>
      <c r="B834" s="88"/>
      <c r="C834" s="88"/>
      <c r="D834" s="88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</row>
    <row r="835" spans="1:26" ht="21">
      <c r="A835" s="88"/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</row>
    <row r="836" spans="1:26" ht="21">
      <c r="A836" s="88"/>
      <c r="B836" s="88"/>
      <c r="C836" s="88"/>
      <c r="D836" s="88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</row>
    <row r="837" spans="1:26" ht="21">
      <c r="A837" s="88"/>
      <c r="B837" s="88"/>
      <c r="C837" s="88"/>
      <c r="D837" s="88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</row>
    <row r="838" spans="1:26" ht="21">
      <c r="A838" s="88"/>
      <c r="B838" s="88"/>
      <c r="C838" s="88"/>
      <c r="D838" s="88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</row>
    <row r="839" spans="1:26" ht="21">
      <c r="A839" s="88"/>
      <c r="B839" s="88"/>
      <c r="C839" s="88"/>
      <c r="D839" s="88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</row>
    <row r="840" spans="1:26" ht="21">
      <c r="A840" s="88"/>
      <c r="B840" s="88"/>
      <c r="C840" s="88"/>
      <c r="D840" s="88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</row>
    <row r="841" spans="1:26" ht="21">
      <c r="A841" s="88"/>
      <c r="B841" s="88"/>
      <c r="C841" s="88"/>
      <c r="D841" s="88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</row>
    <row r="842" spans="1:26" ht="21">
      <c r="A842" s="88"/>
      <c r="B842" s="88"/>
      <c r="C842" s="88"/>
      <c r="D842" s="88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</row>
    <row r="843" spans="1:26" ht="21">
      <c r="A843" s="88"/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</row>
    <row r="844" spans="1:26" ht="21">
      <c r="A844" s="88"/>
      <c r="B844" s="88"/>
      <c r="C844" s="88"/>
      <c r="D844" s="88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</row>
    <row r="845" spans="1:26" ht="21">
      <c r="A845" s="88"/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</row>
    <row r="846" spans="1:26" ht="21">
      <c r="A846" s="88"/>
      <c r="B846" s="88"/>
      <c r="C846" s="88"/>
      <c r="D846" s="88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</row>
    <row r="847" spans="1:26" ht="21">
      <c r="A847" s="88"/>
      <c r="B847" s="88"/>
      <c r="C847" s="88"/>
      <c r="D847" s="88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</row>
    <row r="848" spans="1:26" ht="21">
      <c r="A848" s="88"/>
      <c r="B848" s="88"/>
      <c r="C848" s="88"/>
      <c r="D848" s="88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</row>
    <row r="849" spans="1:26" ht="21">
      <c r="A849" s="88"/>
      <c r="B849" s="88"/>
      <c r="C849" s="88"/>
      <c r="D849" s="88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</row>
    <row r="850" spans="1:26" ht="21">
      <c r="A850" s="88"/>
      <c r="B850" s="88"/>
      <c r="C850" s="88"/>
      <c r="D850" s="88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</row>
    <row r="851" spans="1:26" ht="21">
      <c r="A851" s="88"/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</row>
    <row r="852" spans="1:26" ht="21">
      <c r="A852" s="88"/>
      <c r="B852" s="88"/>
      <c r="C852" s="88"/>
      <c r="D852" s="88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</row>
    <row r="853" spans="1:26" ht="21">
      <c r="A853" s="88"/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</row>
    <row r="854" spans="1:26" ht="21">
      <c r="A854" s="88"/>
      <c r="B854" s="88"/>
      <c r="C854" s="88"/>
      <c r="D854" s="88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</row>
    <row r="855" spans="1:26" ht="21">
      <c r="A855" s="88"/>
      <c r="B855" s="88"/>
      <c r="C855" s="88"/>
      <c r="D855" s="88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</row>
    <row r="856" spans="1:26" ht="21">
      <c r="A856" s="88"/>
      <c r="B856" s="88"/>
      <c r="C856" s="88"/>
      <c r="D856" s="88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</row>
    <row r="857" spans="1:26" ht="21">
      <c r="A857" s="88"/>
      <c r="B857" s="88"/>
      <c r="C857" s="88"/>
      <c r="D857" s="88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</row>
    <row r="858" spans="1:26" ht="21">
      <c r="A858" s="88"/>
      <c r="B858" s="88"/>
      <c r="C858" s="88"/>
      <c r="D858" s="88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</row>
    <row r="859" spans="1:26" ht="21">
      <c r="A859" s="88"/>
      <c r="B859" s="88"/>
      <c r="C859" s="88"/>
      <c r="D859" s="88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</row>
    <row r="860" spans="1:26" ht="21">
      <c r="A860" s="88"/>
      <c r="B860" s="88"/>
      <c r="C860" s="88"/>
      <c r="D860" s="88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</row>
    <row r="861" spans="1:26" ht="21">
      <c r="A861" s="88"/>
      <c r="B861" s="88"/>
      <c r="C861" s="88"/>
      <c r="D861" s="88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</row>
    <row r="862" spans="1:26" ht="21">
      <c r="A862" s="88"/>
      <c r="B862" s="88"/>
      <c r="C862" s="88"/>
      <c r="D862" s="88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</row>
    <row r="863" spans="1:26" ht="21">
      <c r="A863" s="88"/>
      <c r="B863" s="88"/>
      <c r="C863" s="88"/>
      <c r="D863" s="88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</row>
    <row r="864" spans="1:26" ht="21">
      <c r="A864" s="88"/>
      <c r="B864" s="88"/>
      <c r="C864" s="88"/>
      <c r="D864" s="88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</row>
    <row r="865" spans="1:26" ht="21">
      <c r="A865" s="88"/>
      <c r="B865" s="88"/>
      <c r="C865" s="88"/>
      <c r="D865" s="88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</row>
    <row r="866" spans="1:26" ht="21">
      <c r="A866" s="88"/>
      <c r="B866" s="88"/>
      <c r="C866" s="88"/>
      <c r="D866" s="88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</row>
    <row r="867" spans="1:26" ht="21">
      <c r="A867" s="88"/>
      <c r="B867" s="88"/>
      <c r="C867" s="88"/>
      <c r="D867" s="88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</row>
    <row r="868" spans="1:26" ht="21">
      <c r="A868" s="88"/>
      <c r="B868" s="88"/>
      <c r="C868" s="88"/>
      <c r="D868" s="88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</row>
    <row r="869" spans="1:26" ht="21">
      <c r="A869" s="88"/>
      <c r="B869" s="88"/>
      <c r="C869" s="88"/>
      <c r="D869" s="88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</row>
    <row r="870" spans="1:26" ht="21">
      <c r="A870" s="88"/>
      <c r="B870" s="88"/>
      <c r="C870" s="88"/>
      <c r="D870" s="88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</row>
    <row r="871" spans="1:26" ht="21">
      <c r="A871" s="88"/>
      <c r="B871" s="88"/>
      <c r="C871" s="88"/>
      <c r="D871" s="88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</row>
    <row r="872" spans="1:26" ht="21">
      <c r="A872" s="88"/>
      <c r="B872" s="88"/>
      <c r="C872" s="88"/>
      <c r="D872" s="88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</row>
    <row r="873" spans="1:26" ht="21">
      <c r="A873" s="88"/>
      <c r="B873" s="88"/>
      <c r="C873" s="88"/>
      <c r="D873" s="88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</row>
    <row r="874" spans="1:26" ht="21">
      <c r="A874" s="88"/>
      <c r="B874" s="88"/>
      <c r="C874" s="88"/>
      <c r="D874" s="88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</row>
    <row r="875" spans="1:26" ht="21">
      <c r="A875" s="88"/>
      <c r="B875" s="88"/>
      <c r="C875" s="88"/>
      <c r="D875" s="88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</row>
    <row r="876" spans="1:26" ht="21">
      <c r="A876" s="88"/>
      <c r="B876" s="88"/>
      <c r="C876" s="88"/>
      <c r="D876" s="88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</row>
    <row r="877" spans="1:26" ht="21">
      <c r="A877" s="88"/>
      <c r="B877" s="88"/>
      <c r="C877" s="88"/>
      <c r="D877" s="88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</row>
    <row r="878" spans="1:26" ht="21">
      <c r="A878" s="88"/>
      <c r="B878" s="88"/>
      <c r="C878" s="88"/>
      <c r="D878" s="88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</row>
    <row r="879" spans="1:26" ht="21">
      <c r="A879" s="88"/>
      <c r="B879" s="88"/>
      <c r="C879" s="88"/>
      <c r="D879" s="88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</row>
    <row r="880" spans="1:26" ht="21">
      <c r="A880" s="88"/>
      <c r="B880" s="88"/>
      <c r="C880" s="88"/>
      <c r="D880" s="88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</row>
    <row r="881" spans="1:26" ht="21">
      <c r="A881" s="88"/>
      <c r="B881" s="88"/>
      <c r="C881" s="88"/>
      <c r="D881" s="88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</row>
    <row r="882" spans="1:26" ht="21">
      <c r="A882" s="88"/>
      <c r="B882" s="88"/>
      <c r="C882" s="88"/>
      <c r="D882" s="88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</row>
    <row r="883" spans="1:26" ht="21">
      <c r="A883" s="88"/>
      <c r="B883" s="88"/>
      <c r="C883" s="88"/>
      <c r="D883" s="88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</row>
    <row r="884" spans="1:26" ht="21">
      <c r="A884" s="88"/>
      <c r="B884" s="88"/>
      <c r="C884" s="88"/>
      <c r="D884" s="88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</row>
    <row r="885" spans="1:26" ht="21">
      <c r="A885" s="88"/>
      <c r="B885" s="88"/>
      <c r="C885" s="88"/>
      <c r="D885" s="88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</row>
    <row r="886" spans="1:26" ht="21">
      <c r="A886" s="88"/>
      <c r="B886" s="88"/>
      <c r="C886" s="88"/>
      <c r="D886" s="88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</row>
    <row r="887" spans="1:26" ht="21">
      <c r="A887" s="88"/>
      <c r="B887" s="88"/>
      <c r="C887" s="88"/>
      <c r="D887" s="88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</row>
    <row r="888" spans="1:26" ht="21">
      <c r="A888" s="88"/>
      <c r="B888" s="88"/>
      <c r="C888" s="88"/>
      <c r="D888" s="88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</row>
    <row r="889" spans="1:26" ht="21">
      <c r="A889" s="88"/>
      <c r="B889" s="88"/>
      <c r="C889" s="88"/>
      <c r="D889" s="88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</row>
    <row r="890" spans="1:26" ht="21">
      <c r="A890" s="88"/>
      <c r="B890" s="88"/>
      <c r="C890" s="88"/>
      <c r="D890" s="88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</row>
    <row r="891" spans="1:26" ht="21">
      <c r="A891" s="88"/>
      <c r="B891" s="88"/>
      <c r="C891" s="88"/>
      <c r="D891" s="88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</row>
    <row r="892" spans="1:26" ht="21">
      <c r="A892" s="88"/>
      <c r="B892" s="88"/>
      <c r="C892" s="88"/>
      <c r="D892" s="88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</row>
    <row r="893" spans="1:26" ht="21">
      <c r="A893" s="88"/>
      <c r="B893" s="88"/>
      <c r="C893" s="88"/>
      <c r="D893" s="88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  <c r="Q893" s="88"/>
      <c r="R893" s="88"/>
      <c r="S893" s="88"/>
      <c r="T893" s="88"/>
      <c r="U893" s="88"/>
      <c r="V893" s="88"/>
      <c r="W893" s="88"/>
      <c r="X893" s="88"/>
      <c r="Y893" s="88"/>
      <c r="Z893" s="88"/>
    </row>
    <row r="894" spans="1:26" ht="21">
      <c r="A894" s="88"/>
      <c r="B894" s="88"/>
      <c r="C894" s="88"/>
      <c r="D894" s="88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  <c r="Q894" s="88"/>
      <c r="R894" s="88"/>
      <c r="S894" s="88"/>
      <c r="T894" s="88"/>
      <c r="U894" s="88"/>
      <c r="V894" s="88"/>
      <c r="W894" s="88"/>
      <c r="X894" s="88"/>
      <c r="Y894" s="88"/>
      <c r="Z894" s="88"/>
    </row>
    <row r="895" spans="1:26" ht="21">
      <c r="A895" s="88"/>
      <c r="B895" s="88"/>
      <c r="C895" s="88"/>
      <c r="D895" s="88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  <c r="Q895" s="88"/>
      <c r="R895" s="88"/>
      <c r="S895" s="88"/>
      <c r="T895" s="88"/>
      <c r="U895" s="88"/>
      <c r="V895" s="88"/>
      <c r="W895" s="88"/>
      <c r="X895" s="88"/>
      <c r="Y895" s="88"/>
      <c r="Z895" s="88"/>
    </row>
    <row r="896" spans="1:26" ht="21">
      <c r="A896" s="88"/>
      <c r="B896" s="88"/>
      <c r="C896" s="88"/>
      <c r="D896" s="88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  <c r="Q896" s="88"/>
      <c r="R896" s="88"/>
      <c r="S896" s="88"/>
      <c r="T896" s="88"/>
      <c r="U896" s="88"/>
      <c r="V896" s="88"/>
      <c r="W896" s="88"/>
      <c r="X896" s="88"/>
      <c r="Y896" s="88"/>
      <c r="Z896" s="88"/>
    </row>
    <row r="897" spans="1:26" ht="21">
      <c r="A897" s="88"/>
      <c r="B897" s="88"/>
      <c r="C897" s="88"/>
      <c r="D897" s="88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  <c r="Q897" s="88"/>
      <c r="R897" s="88"/>
      <c r="S897" s="88"/>
      <c r="T897" s="88"/>
      <c r="U897" s="88"/>
      <c r="V897" s="88"/>
      <c r="W897" s="88"/>
      <c r="X897" s="88"/>
      <c r="Y897" s="88"/>
      <c r="Z897" s="88"/>
    </row>
    <row r="898" spans="1:26" ht="21">
      <c r="A898" s="88"/>
      <c r="B898" s="88"/>
      <c r="C898" s="88"/>
      <c r="D898" s="88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  <c r="Q898" s="88"/>
      <c r="R898" s="88"/>
      <c r="S898" s="88"/>
      <c r="T898" s="88"/>
      <c r="U898" s="88"/>
      <c r="V898" s="88"/>
      <c r="W898" s="88"/>
      <c r="X898" s="88"/>
      <c r="Y898" s="88"/>
      <c r="Z898" s="88"/>
    </row>
    <row r="899" spans="1:26" ht="21">
      <c r="A899" s="88"/>
      <c r="B899" s="88"/>
      <c r="C899" s="88"/>
      <c r="D899" s="88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  <c r="Q899" s="88"/>
      <c r="R899" s="88"/>
      <c r="S899" s="88"/>
      <c r="T899" s="88"/>
      <c r="U899" s="88"/>
      <c r="V899" s="88"/>
      <c r="W899" s="88"/>
      <c r="X899" s="88"/>
      <c r="Y899" s="88"/>
      <c r="Z899" s="88"/>
    </row>
    <row r="900" spans="1:26" ht="21">
      <c r="A900" s="88"/>
      <c r="B900" s="88"/>
      <c r="C900" s="88"/>
      <c r="D900" s="88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  <c r="Q900" s="88"/>
      <c r="R900" s="88"/>
      <c r="S900" s="88"/>
      <c r="T900" s="88"/>
      <c r="U900" s="88"/>
      <c r="V900" s="88"/>
      <c r="W900" s="88"/>
      <c r="X900" s="88"/>
      <c r="Y900" s="88"/>
      <c r="Z900" s="88"/>
    </row>
    <row r="901" spans="1:26" ht="21">
      <c r="A901" s="88"/>
      <c r="B901" s="88"/>
      <c r="C901" s="88"/>
      <c r="D901" s="88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  <c r="Q901" s="88"/>
      <c r="R901" s="88"/>
      <c r="S901" s="88"/>
      <c r="T901" s="88"/>
      <c r="U901" s="88"/>
      <c r="V901" s="88"/>
      <c r="W901" s="88"/>
      <c r="X901" s="88"/>
      <c r="Y901" s="88"/>
      <c r="Z901" s="88"/>
    </row>
    <row r="902" spans="1:26" ht="21">
      <c r="A902" s="88"/>
      <c r="B902" s="88"/>
      <c r="C902" s="88"/>
      <c r="D902" s="88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  <c r="Q902" s="88"/>
      <c r="R902" s="88"/>
      <c r="S902" s="88"/>
      <c r="T902" s="88"/>
      <c r="U902" s="88"/>
      <c r="V902" s="88"/>
      <c r="W902" s="88"/>
      <c r="X902" s="88"/>
      <c r="Y902" s="88"/>
      <c r="Z902" s="88"/>
    </row>
    <row r="903" spans="1:26" ht="21">
      <c r="A903" s="88"/>
      <c r="B903" s="88"/>
      <c r="C903" s="88"/>
      <c r="D903" s="88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  <c r="Q903" s="88"/>
      <c r="R903" s="88"/>
      <c r="S903" s="88"/>
      <c r="T903" s="88"/>
      <c r="U903" s="88"/>
      <c r="V903" s="88"/>
      <c r="W903" s="88"/>
      <c r="X903" s="88"/>
      <c r="Y903" s="88"/>
      <c r="Z903" s="88"/>
    </row>
    <row r="904" spans="1:26" ht="21">
      <c r="A904" s="88"/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88"/>
      <c r="S904" s="88"/>
      <c r="T904" s="88"/>
      <c r="U904" s="88"/>
      <c r="V904" s="88"/>
      <c r="W904" s="88"/>
      <c r="X904" s="88"/>
      <c r="Y904" s="88"/>
      <c r="Z904" s="88"/>
    </row>
    <row r="905" spans="1:26" ht="21">
      <c r="A905" s="88"/>
      <c r="B905" s="88"/>
      <c r="C905" s="88"/>
      <c r="D905" s="88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  <c r="Q905" s="88"/>
      <c r="R905" s="88"/>
      <c r="S905" s="88"/>
      <c r="T905" s="88"/>
      <c r="U905" s="88"/>
      <c r="V905" s="88"/>
      <c r="W905" s="88"/>
      <c r="X905" s="88"/>
      <c r="Y905" s="88"/>
      <c r="Z905" s="88"/>
    </row>
    <row r="906" spans="1:26" ht="21">
      <c r="A906" s="88"/>
      <c r="B906" s="88"/>
      <c r="C906" s="88"/>
      <c r="D906" s="88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  <c r="Q906" s="88"/>
      <c r="R906" s="88"/>
      <c r="S906" s="88"/>
      <c r="T906" s="88"/>
      <c r="U906" s="88"/>
      <c r="V906" s="88"/>
      <c r="W906" s="88"/>
      <c r="X906" s="88"/>
      <c r="Y906" s="88"/>
      <c r="Z906" s="88"/>
    </row>
    <row r="907" spans="1:26" ht="21">
      <c r="A907" s="88"/>
      <c r="B907" s="88"/>
      <c r="C907" s="88"/>
      <c r="D907" s="88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  <c r="Q907" s="88"/>
      <c r="R907" s="88"/>
      <c r="S907" s="88"/>
      <c r="T907" s="88"/>
      <c r="U907" s="88"/>
      <c r="V907" s="88"/>
      <c r="W907" s="88"/>
      <c r="X907" s="88"/>
      <c r="Y907" s="88"/>
      <c r="Z907" s="88"/>
    </row>
    <row r="908" spans="1:26" ht="21">
      <c r="A908" s="88"/>
      <c r="B908" s="88"/>
      <c r="C908" s="88"/>
      <c r="D908" s="88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  <c r="Q908" s="88"/>
      <c r="R908" s="88"/>
      <c r="S908" s="88"/>
      <c r="T908" s="88"/>
      <c r="U908" s="88"/>
      <c r="V908" s="88"/>
      <c r="W908" s="88"/>
      <c r="X908" s="88"/>
      <c r="Y908" s="88"/>
      <c r="Z908" s="88"/>
    </row>
    <row r="909" spans="1:26" ht="21">
      <c r="A909" s="88"/>
      <c r="B909" s="88"/>
      <c r="C909" s="88"/>
      <c r="D909" s="88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  <c r="Q909" s="88"/>
      <c r="R909" s="88"/>
      <c r="S909" s="88"/>
      <c r="T909" s="88"/>
      <c r="U909" s="88"/>
      <c r="V909" s="88"/>
      <c r="W909" s="88"/>
      <c r="X909" s="88"/>
      <c r="Y909" s="88"/>
      <c r="Z909" s="88"/>
    </row>
    <row r="910" spans="1:26" ht="21">
      <c r="A910" s="88"/>
      <c r="B910" s="88"/>
      <c r="C910" s="88"/>
      <c r="D910" s="88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  <c r="Q910" s="88"/>
      <c r="R910" s="88"/>
      <c r="S910" s="88"/>
      <c r="T910" s="88"/>
      <c r="U910" s="88"/>
      <c r="V910" s="88"/>
      <c r="W910" s="88"/>
      <c r="X910" s="88"/>
      <c r="Y910" s="88"/>
      <c r="Z910" s="88"/>
    </row>
    <row r="911" spans="1:26" ht="21">
      <c r="A911" s="88"/>
      <c r="B911" s="88"/>
      <c r="C911" s="88"/>
      <c r="D911" s="88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  <c r="Q911" s="88"/>
      <c r="R911" s="88"/>
      <c r="S911" s="88"/>
      <c r="T911" s="88"/>
      <c r="U911" s="88"/>
      <c r="V911" s="88"/>
      <c r="W911" s="88"/>
      <c r="X911" s="88"/>
      <c r="Y911" s="88"/>
      <c r="Z911" s="88"/>
    </row>
    <row r="912" spans="1:26" ht="21">
      <c r="A912" s="88"/>
      <c r="B912" s="88"/>
      <c r="C912" s="88"/>
      <c r="D912" s="88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  <c r="Q912" s="88"/>
      <c r="R912" s="88"/>
      <c r="S912" s="88"/>
      <c r="T912" s="88"/>
      <c r="U912" s="88"/>
      <c r="V912" s="88"/>
      <c r="W912" s="88"/>
      <c r="X912" s="88"/>
      <c r="Y912" s="88"/>
      <c r="Z912" s="88"/>
    </row>
    <row r="913" spans="1:26" ht="21">
      <c r="A913" s="88"/>
      <c r="B913" s="88"/>
      <c r="C913" s="88"/>
      <c r="D913" s="88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  <c r="Q913" s="88"/>
      <c r="R913" s="88"/>
      <c r="S913" s="88"/>
      <c r="T913" s="88"/>
      <c r="U913" s="88"/>
      <c r="V913" s="88"/>
      <c r="W913" s="88"/>
      <c r="X913" s="88"/>
      <c r="Y913" s="88"/>
      <c r="Z913" s="88"/>
    </row>
    <row r="914" spans="1:26" ht="21">
      <c r="A914" s="88"/>
      <c r="B914" s="88"/>
      <c r="C914" s="88"/>
      <c r="D914" s="88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  <c r="Q914" s="88"/>
      <c r="R914" s="88"/>
      <c r="S914" s="88"/>
      <c r="T914" s="88"/>
      <c r="U914" s="88"/>
      <c r="V914" s="88"/>
      <c r="W914" s="88"/>
      <c r="X914" s="88"/>
      <c r="Y914" s="88"/>
      <c r="Z914" s="88"/>
    </row>
    <row r="915" spans="1:26" ht="21">
      <c r="A915" s="88"/>
      <c r="B915" s="88"/>
      <c r="C915" s="88"/>
      <c r="D915" s="88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  <c r="Q915" s="88"/>
      <c r="R915" s="88"/>
      <c r="S915" s="88"/>
      <c r="T915" s="88"/>
      <c r="U915" s="88"/>
      <c r="V915" s="88"/>
      <c r="W915" s="88"/>
      <c r="X915" s="88"/>
      <c r="Y915" s="88"/>
      <c r="Z915" s="88"/>
    </row>
    <row r="916" spans="1:26" ht="21">
      <c r="A916" s="88"/>
      <c r="B916" s="88"/>
      <c r="C916" s="88"/>
      <c r="D916" s="88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  <c r="Q916" s="88"/>
      <c r="R916" s="88"/>
      <c r="S916" s="88"/>
      <c r="T916" s="88"/>
      <c r="U916" s="88"/>
      <c r="V916" s="88"/>
      <c r="W916" s="88"/>
      <c r="X916" s="88"/>
      <c r="Y916" s="88"/>
      <c r="Z916" s="88"/>
    </row>
    <row r="917" spans="1:26" ht="21">
      <c r="A917" s="88"/>
      <c r="B917" s="88"/>
      <c r="C917" s="88"/>
      <c r="D917" s="88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  <c r="Q917" s="88"/>
      <c r="R917" s="88"/>
      <c r="S917" s="88"/>
      <c r="T917" s="88"/>
      <c r="U917" s="88"/>
      <c r="V917" s="88"/>
      <c r="W917" s="88"/>
      <c r="X917" s="88"/>
      <c r="Y917" s="88"/>
      <c r="Z917" s="88"/>
    </row>
    <row r="918" spans="1:26" ht="21">
      <c r="A918" s="88"/>
      <c r="B918" s="88"/>
      <c r="C918" s="88"/>
      <c r="D918" s="88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  <c r="Q918" s="88"/>
      <c r="R918" s="88"/>
      <c r="S918" s="88"/>
      <c r="T918" s="88"/>
      <c r="U918" s="88"/>
      <c r="V918" s="88"/>
      <c r="W918" s="88"/>
      <c r="X918" s="88"/>
      <c r="Y918" s="88"/>
      <c r="Z918" s="88"/>
    </row>
    <row r="919" spans="1:26" ht="21">
      <c r="A919" s="88"/>
      <c r="B919" s="88"/>
      <c r="C919" s="88"/>
      <c r="D919" s="88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  <c r="Q919" s="88"/>
      <c r="R919" s="88"/>
      <c r="S919" s="88"/>
      <c r="T919" s="88"/>
      <c r="U919" s="88"/>
      <c r="V919" s="88"/>
      <c r="W919" s="88"/>
      <c r="X919" s="88"/>
      <c r="Y919" s="88"/>
      <c r="Z919" s="88"/>
    </row>
    <row r="920" spans="1:26" ht="21">
      <c r="A920" s="88"/>
      <c r="B920" s="88"/>
      <c r="C920" s="88"/>
      <c r="D920" s="88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8"/>
      <c r="Q920" s="88"/>
      <c r="R920" s="88"/>
      <c r="S920" s="88"/>
      <c r="T920" s="88"/>
      <c r="U920" s="88"/>
      <c r="V920" s="88"/>
      <c r="W920" s="88"/>
      <c r="X920" s="88"/>
      <c r="Y920" s="88"/>
      <c r="Z920" s="88"/>
    </row>
    <row r="921" spans="1:26" ht="21">
      <c r="A921" s="88"/>
      <c r="B921" s="88"/>
      <c r="C921" s="88"/>
      <c r="D921" s="88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88"/>
      <c r="Q921" s="88"/>
      <c r="R921" s="88"/>
      <c r="S921" s="88"/>
      <c r="T921" s="88"/>
      <c r="U921" s="88"/>
      <c r="V921" s="88"/>
      <c r="W921" s="88"/>
      <c r="X921" s="88"/>
      <c r="Y921" s="88"/>
      <c r="Z921" s="88"/>
    </row>
    <row r="922" spans="1:26" ht="21">
      <c r="A922" s="88"/>
      <c r="B922" s="88"/>
      <c r="C922" s="88"/>
      <c r="D922" s="88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  <c r="Q922" s="88"/>
      <c r="R922" s="88"/>
      <c r="S922" s="88"/>
      <c r="T922" s="88"/>
      <c r="U922" s="88"/>
      <c r="V922" s="88"/>
      <c r="W922" s="88"/>
      <c r="X922" s="88"/>
      <c r="Y922" s="88"/>
      <c r="Z922" s="88"/>
    </row>
    <row r="923" spans="1:26" ht="21">
      <c r="A923" s="88"/>
      <c r="B923" s="88"/>
      <c r="C923" s="88"/>
      <c r="D923" s="88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88"/>
      <c r="Q923" s="88"/>
      <c r="R923" s="88"/>
      <c r="S923" s="88"/>
      <c r="T923" s="88"/>
      <c r="U923" s="88"/>
      <c r="V923" s="88"/>
      <c r="W923" s="88"/>
      <c r="X923" s="88"/>
      <c r="Y923" s="88"/>
      <c r="Z923" s="88"/>
    </row>
    <row r="924" spans="1:26" ht="21">
      <c r="A924" s="88"/>
      <c r="B924" s="88"/>
      <c r="C924" s="88"/>
      <c r="D924" s="88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88"/>
      <c r="Q924" s="88"/>
      <c r="R924" s="88"/>
      <c r="S924" s="88"/>
      <c r="T924" s="88"/>
      <c r="U924" s="88"/>
      <c r="V924" s="88"/>
      <c r="W924" s="88"/>
      <c r="X924" s="88"/>
      <c r="Y924" s="88"/>
      <c r="Z924" s="88"/>
    </row>
    <row r="925" spans="1:26" ht="21">
      <c r="A925" s="88"/>
      <c r="B925" s="88"/>
      <c r="C925" s="88"/>
      <c r="D925" s="88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  <c r="Q925" s="88"/>
      <c r="R925" s="88"/>
      <c r="S925" s="88"/>
      <c r="T925" s="88"/>
      <c r="U925" s="88"/>
      <c r="V925" s="88"/>
      <c r="W925" s="88"/>
      <c r="X925" s="88"/>
      <c r="Y925" s="88"/>
      <c r="Z925" s="88"/>
    </row>
    <row r="926" spans="1:26" ht="21">
      <c r="A926" s="88"/>
      <c r="B926" s="88"/>
      <c r="C926" s="88"/>
      <c r="D926" s="88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  <c r="Q926" s="88"/>
      <c r="R926" s="88"/>
      <c r="S926" s="88"/>
      <c r="T926" s="88"/>
      <c r="U926" s="88"/>
      <c r="V926" s="88"/>
      <c r="W926" s="88"/>
      <c r="X926" s="88"/>
      <c r="Y926" s="88"/>
      <c r="Z926" s="88"/>
    </row>
    <row r="927" spans="1:26" ht="21">
      <c r="A927" s="88"/>
      <c r="B927" s="88"/>
      <c r="C927" s="88"/>
      <c r="D927" s="88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  <c r="Q927" s="88"/>
      <c r="R927" s="88"/>
      <c r="S927" s="88"/>
      <c r="T927" s="88"/>
      <c r="U927" s="88"/>
      <c r="V927" s="88"/>
      <c r="W927" s="88"/>
      <c r="X927" s="88"/>
      <c r="Y927" s="88"/>
      <c r="Z927" s="88"/>
    </row>
    <row r="928" spans="1:26" ht="21">
      <c r="A928" s="88"/>
      <c r="B928" s="88"/>
      <c r="C928" s="88"/>
      <c r="D928" s="88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  <c r="Q928" s="88"/>
      <c r="R928" s="88"/>
      <c r="S928" s="88"/>
      <c r="T928" s="88"/>
      <c r="U928" s="88"/>
      <c r="V928" s="88"/>
      <c r="W928" s="88"/>
      <c r="X928" s="88"/>
      <c r="Y928" s="88"/>
      <c r="Z928" s="88"/>
    </row>
    <row r="929" spans="1:26" ht="21">
      <c r="A929" s="88"/>
      <c r="B929" s="88"/>
      <c r="C929" s="88"/>
      <c r="D929" s="88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</row>
    <row r="930" spans="1:26" ht="21">
      <c r="A930" s="88"/>
      <c r="B930" s="88"/>
      <c r="C930" s="88"/>
      <c r="D930" s="88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  <c r="Q930" s="88"/>
      <c r="R930" s="88"/>
      <c r="S930" s="88"/>
      <c r="T930" s="88"/>
      <c r="U930" s="88"/>
      <c r="V930" s="88"/>
      <c r="W930" s="88"/>
      <c r="X930" s="88"/>
      <c r="Y930" s="88"/>
      <c r="Z930" s="88"/>
    </row>
    <row r="931" spans="1:26" ht="21">
      <c r="A931" s="88"/>
      <c r="B931" s="88"/>
      <c r="C931" s="88"/>
      <c r="D931" s="88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  <c r="Q931" s="88"/>
      <c r="R931" s="88"/>
      <c r="S931" s="88"/>
      <c r="T931" s="88"/>
      <c r="U931" s="88"/>
      <c r="V931" s="88"/>
      <c r="W931" s="88"/>
      <c r="X931" s="88"/>
      <c r="Y931" s="88"/>
      <c r="Z931" s="88"/>
    </row>
    <row r="932" spans="1:26" ht="21">
      <c r="A932" s="88"/>
      <c r="B932" s="88"/>
      <c r="C932" s="88"/>
      <c r="D932" s="88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</row>
    <row r="933" spans="1:26" ht="21">
      <c r="A933" s="88"/>
      <c r="B933" s="88"/>
      <c r="C933" s="88"/>
      <c r="D933" s="88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</row>
    <row r="934" spans="1:26" ht="21">
      <c r="A934" s="88"/>
      <c r="B934" s="88"/>
      <c r="C934" s="88"/>
      <c r="D934" s="88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  <c r="Q934" s="88"/>
      <c r="R934" s="88"/>
      <c r="S934" s="88"/>
      <c r="T934" s="88"/>
      <c r="U934" s="88"/>
      <c r="V934" s="88"/>
      <c r="W934" s="88"/>
      <c r="X934" s="88"/>
      <c r="Y934" s="88"/>
      <c r="Z934" s="88"/>
    </row>
    <row r="935" spans="1:26" ht="21">
      <c r="A935" s="88"/>
      <c r="B935" s="88"/>
      <c r="C935" s="88"/>
      <c r="D935" s="88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88"/>
      <c r="Q935" s="88"/>
      <c r="R935" s="88"/>
      <c r="S935" s="88"/>
      <c r="T935" s="88"/>
      <c r="U935" s="88"/>
      <c r="V935" s="88"/>
      <c r="W935" s="88"/>
      <c r="X935" s="88"/>
      <c r="Y935" s="88"/>
      <c r="Z935" s="88"/>
    </row>
    <row r="936" spans="1:26" ht="21">
      <c r="A936" s="88"/>
      <c r="B936" s="88"/>
      <c r="C936" s="88"/>
      <c r="D936" s="88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88"/>
      <c r="Q936" s="88"/>
      <c r="R936" s="88"/>
      <c r="S936" s="88"/>
      <c r="T936" s="88"/>
      <c r="U936" s="88"/>
      <c r="V936" s="88"/>
      <c r="W936" s="88"/>
      <c r="X936" s="88"/>
      <c r="Y936" s="88"/>
      <c r="Z936" s="88"/>
    </row>
    <row r="937" spans="1:26" ht="21">
      <c r="A937" s="88"/>
      <c r="B937" s="88"/>
      <c r="C937" s="88"/>
      <c r="D937" s="88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88"/>
      <c r="Q937" s="88"/>
      <c r="R937" s="88"/>
      <c r="S937" s="88"/>
      <c r="T937" s="88"/>
      <c r="U937" s="88"/>
      <c r="V937" s="88"/>
      <c r="W937" s="88"/>
      <c r="X937" s="88"/>
      <c r="Y937" s="88"/>
      <c r="Z937" s="88"/>
    </row>
    <row r="938" spans="1:26" ht="21">
      <c r="A938" s="88"/>
      <c r="B938" s="88"/>
      <c r="C938" s="88"/>
      <c r="D938" s="88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88"/>
      <c r="Q938" s="88"/>
      <c r="R938" s="88"/>
      <c r="S938" s="88"/>
      <c r="T938" s="88"/>
      <c r="U938" s="88"/>
      <c r="V938" s="88"/>
      <c r="W938" s="88"/>
      <c r="X938" s="88"/>
      <c r="Y938" s="88"/>
      <c r="Z938" s="88"/>
    </row>
    <row r="939" spans="1:26" ht="21">
      <c r="A939" s="88"/>
      <c r="B939" s="88"/>
      <c r="C939" s="88"/>
      <c r="D939" s="88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</row>
    <row r="940" spans="1:26" ht="21">
      <c r="A940" s="88"/>
      <c r="B940" s="88"/>
      <c r="C940" s="88"/>
      <c r="D940" s="88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88"/>
      <c r="Q940" s="88"/>
      <c r="R940" s="88"/>
      <c r="S940" s="88"/>
      <c r="T940" s="88"/>
      <c r="U940" s="88"/>
      <c r="V940" s="88"/>
      <c r="W940" s="88"/>
      <c r="X940" s="88"/>
      <c r="Y940" s="88"/>
      <c r="Z940" s="88"/>
    </row>
    <row r="941" spans="1:26" ht="21">
      <c r="A941" s="88"/>
      <c r="B941" s="88"/>
      <c r="C941" s="88"/>
      <c r="D941" s="88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</row>
    <row r="942" spans="1:26" ht="21">
      <c r="A942" s="88"/>
      <c r="B942" s="88"/>
      <c r="C942" s="88"/>
      <c r="D942" s="88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</row>
    <row r="943" spans="1:26" ht="21">
      <c r="A943" s="88"/>
      <c r="B943" s="88"/>
      <c r="C943" s="88"/>
      <c r="D943" s="88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</row>
    <row r="944" spans="1:26" ht="21">
      <c r="A944" s="88"/>
      <c r="B944" s="88"/>
      <c r="C944" s="88"/>
      <c r="D944" s="88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</row>
    <row r="945" spans="1:26" ht="21">
      <c r="A945" s="88"/>
      <c r="B945" s="88"/>
      <c r="C945" s="88"/>
      <c r="D945" s="88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</row>
    <row r="946" spans="1:26" ht="21">
      <c r="A946" s="88"/>
      <c r="B946" s="88"/>
      <c r="C946" s="88"/>
      <c r="D946" s="88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</row>
    <row r="947" spans="1:26" ht="21">
      <c r="A947" s="88"/>
      <c r="B947" s="88"/>
      <c r="C947" s="88"/>
      <c r="D947" s="88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</row>
    <row r="948" spans="1:26" ht="21">
      <c r="A948" s="88"/>
      <c r="B948" s="88"/>
      <c r="C948" s="88"/>
      <c r="D948" s="88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  <c r="Q948" s="88"/>
      <c r="R948" s="88"/>
      <c r="S948" s="88"/>
      <c r="T948" s="88"/>
      <c r="U948" s="88"/>
      <c r="V948" s="88"/>
      <c r="W948" s="88"/>
      <c r="X948" s="88"/>
      <c r="Y948" s="88"/>
      <c r="Z948" s="88"/>
    </row>
    <row r="949" spans="1:26" ht="21">
      <c r="A949" s="88"/>
      <c r="B949" s="88"/>
      <c r="C949" s="88"/>
      <c r="D949" s="88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88"/>
      <c r="Q949" s="88"/>
      <c r="R949" s="88"/>
      <c r="S949" s="88"/>
      <c r="T949" s="88"/>
      <c r="U949" s="88"/>
      <c r="V949" s="88"/>
      <c r="W949" s="88"/>
      <c r="X949" s="88"/>
      <c r="Y949" s="88"/>
      <c r="Z949" s="88"/>
    </row>
    <row r="950" spans="1:26" ht="21">
      <c r="A950" s="88"/>
      <c r="B950" s="88"/>
      <c r="C950" s="88"/>
      <c r="D950" s="88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  <c r="Q950" s="88"/>
      <c r="R950" s="88"/>
      <c r="S950" s="88"/>
      <c r="T950" s="88"/>
      <c r="U950" s="88"/>
      <c r="V950" s="88"/>
      <c r="W950" s="88"/>
      <c r="X950" s="88"/>
      <c r="Y950" s="88"/>
      <c r="Z950" s="88"/>
    </row>
    <row r="951" spans="1:26" ht="21">
      <c r="A951" s="88"/>
      <c r="B951" s="88"/>
      <c r="C951" s="88"/>
      <c r="D951" s="88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  <c r="Q951" s="88"/>
      <c r="R951" s="88"/>
      <c r="S951" s="88"/>
      <c r="T951" s="88"/>
      <c r="U951" s="88"/>
      <c r="V951" s="88"/>
      <c r="W951" s="88"/>
      <c r="X951" s="88"/>
      <c r="Y951" s="88"/>
      <c r="Z951" s="88"/>
    </row>
    <row r="952" spans="1:26" ht="21">
      <c r="A952" s="88"/>
      <c r="B952" s="88"/>
      <c r="C952" s="88"/>
      <c r="D952" s="88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  <c r="Q952" s="88"/>
      <c r="R952" s="88"/>
      <c r="S952" s="88"/>
      <c r="T952" s="88"/>
      <c r="U952" s="88"/>
      <c r="V952" s="88"/>
      <c r="W952" s="88"/>
      <c r="X952" s="88"/>
      <c r="Y952" s="88"/>
      <c r="Z952" s="88"/>
    </row>
    <row r="953" spans="1:26" ht="21">
      <c r="A953" s="88"/>
      <c r="B953" s="88"/>
      <c r="C953" s="88"/>
      <c r="D953" s="88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  <c r="Q953" s="88"/>
      <c r="R953" s="88"/>
      <c r="S953" s="88"/>
      <c r="T953" s="88"/>
      <c r="U953" s="88"/>
      <c r="V953" s="88"/>
      <c r="W953" s="88"/>
      <c r="X953" s="88"/>
      <c r="Y953" s="88"/>
      <c r="Z953" s="88"/>
    </row>
    <row r="954" spans="1:26" ht="21">
      <c r="A954" s="88"/>
      <c r="B954" s="88"/>
      <c r="C954" s="88"/>
      <c r="D954" s="88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  <c r="Q954" s="88"/>
      <c r="R954" s="88"/>
      <c r="S954" s="88"/>
      <c r="T954" s="88"/>
      <c r="U954" s="88"/>
      <c r="V954" s="88"/>
      <c r="W954" s="88"/>
      <c r="X954" s="88"/>
      <c r="Y954" s="88"/>
      <c r="Z954" s="88"/>
    </row>
    <row r="955" spans="1:26" ht="21">
      <c r="A955" s="88"/>
      <c r="B955" s="88"/>
      <c r="C955" s="88"/>
      <c r="D955" s="88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  <c r="Q955" s="88"/>
      <c r="R955" s="88"/>
      <c r="S955" s="88"/>
      <c r="T955" s="88"/>
      <c r="U955" s="88"/>
      <c r="V955" s="88"/>
      <c r="W955" s="88"/>
      <c r="X955" s="88"/>
      <c r="Y955" s="88"/>
      <c r="Z955" s="88"/>
    </row>
    <row r="956" spans="1:26" ht="21">
      <c r="A956" s="88"/>
      <c r="B956" s="88"/>
      <c r="C956" s="88"/>
      <c r="D956" s="88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  <c r="Q956" s="88"/>
      <c r="R956" s="88"/>
      <c r="S956" s="88"/>
      <c r="T956" s="88"/>
      <c r="U956" s="88"/>
      <c r="V956" s="88"/>
      <c r="W956" s="88"/>
      <c r="X956" s="88"/>
      <c r="Y956" s="88"/>
      <c r="Z956" s="88"/>
    </row>
    <row r="957" spans="1:26" ht="21">
      <c r="A957" s="88"/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  <c r="Q957" s="88"/>
      <c r="R957" s="88"/>
      <c r="S957" s="88"/>
      <c r="T957" s="88"/>
      <c r="U957" s="88"/>
      <c r="V957" s="88"/>
      <c r="W957" s="88"/>
      <c r="X957" s="88"/>
      <c r="Y957" s="88"/>
      <c r="Z957" s="88"/>
    </row>
    <row r="958" spans="1:26" ht="21">
      <c r="A958" s="88"/>
      <c r="B958" s="88"/>
      <c r="C958" s="88"/>
      <c r="D958" s="88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  <c r="Q958" s="88"/>
      <c r="R958" s="88"/>
      <c r="S958" s="88"/>
      <c r="T958" s="88"/>
      <c r="U958" s="88"/>
      <c r="V958" s="88"/>
      <c r="W958" s="88"/>
      <c r="X958" s="88"/>
      <c r="Y958" s="88"/>
      <c r="Z958" s="88"/>
    </row>
    <row r="959" spans="1:26" ht="21">
      <c r="A959" s="88"/>
      <c r="B959" s="88"/>
      <c r="C959" s="88"/>
      <c r="D959" s="88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  <c r="Q959" s="88"/>
      <c r="R959" s="88"/>
      <c r="S959" s="88"/>
      <c r="T959" s="88"/>
      <c r="U959" s="88"/>
      <c r="V959" s="88"/>
      <c r="W959" s="88"/>
      <c r="X959" s="88"/>
      <c r="Y959" s="88"/>
      <c r="Z959" s="88"/>
    </row>
    <row r="960" spans="1:26" ht="21">
      <c r="A960" s="88"/>
      <c r="B960" s="88"/>
      <c r="C960" s="88"/>
      <c r="D960" s="88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  <c r="Q960" s="88"/>
      <c r="R960" s="88"/>
      <c r="S960" s="88"/>
      <c r="T960" s="88"/>
      <c r="U960" s="88"/>
      <c r="V960" s="88"/>
      <c r="W960" s="88"/>
      <c r="X960" s="88"/>
      <c r="Y960" s="88"/>
      <c r="Z960" s="88"/>
    </row>
    <row r="961" spans="1:26" ht="21">
      <c r="A961" s="88"/>
      <c r="B961" s="88"/>
      <c r="C961" s="88"/>
      <c r="D961" s="88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  <c r="Q961" s="88"/>
      <c r="R961" s="88"/>
      <c r="S961" s="88"/>
      <c r="T961" s="88"/>
      <c r="U961" s="88"/>
      <c r="V961" s="88"/>
      <c r="W961" s="88"/>
      <c r="X961" s="88"/>
      <c r="Y961" s="88"/>
      <c r="Z961" s="88"/>
    </row>
    <row r="962" spans="1:26" ht="21">
      <c r="A962" s="88"/>
      <c r="B962" s="88"/>
      <c r="C962" s="88"/>
      <c r="D962" s="88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  <c r="Q962" s="88"/>
      <c r="R962" s="88"/>
      <c r="S962" s="88"/>
      <c r="T962" s="88"/>
      <c r="U962" s="88"/>
      <c r="V962" s="88"/>
      <c r="W962" s="88"/>
      <c r="X962" s="88"/>
      <c r="Y962" s="88"/>
      <c r="Z962" s="88"/>
    </row>
    <row r="963" spans="1:26" ht="21">
      <c r="A963" s="88"/>
      <c r="B963" s="88"/>
      <c r="C963" s="88"/>
      <c r="D963" s="88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  <c r="Q963" s="88"/>
      <c r="R963" s="88"/>
      <c r="S963" s="88"/>
      <c r="T963" s="88"/>
      <c r="U963" s="88"/>
      <c r="V963" s="88"/>
      <c r="W963" s="88"/>
      <c r="X963" s="88"/>
      <c r="Y963" s="88"/>
      <c r="Z963" s="88"/>
    </row>
    <row r="964" spans="1:26" ht="21">
      <c r="A964" s="88"/>
      <c r="B964" s="88"/>
      <c r="C964" s="88"/>
      <c r="D964" s="88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  <c r="Q964" s="88"/>
      <c r="R964" s="88"/>
      <c r="S964" s="88"/>
      <c r="T964" s="88"/>
      <c r="U964" s="88"/>
      <c r="V964" s="88"/>
      <c r="W964" s="88"/>
      <c r="X964" s="88"/>
      <c r="Y964" s="88"/>
      <c r="Z964" s="88"/>
    </row>
    <row r="965" spans="1:26" ht="21">
      <c r="A965" s="88"/>
      <c r="B965" s="88"/>
      <c r="C965" s="88"/>
      <c r="D965" s="88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88"/>
      <c r="Q965" s="88"/>
      <c r="R965" s="88"/>
      <c r="S965" s="88"/>
      <c r="T965" s="88"/>
      <c r="U965" s="88"/>
      <c r="V965" s="88"/>
      <c r="W965" s="88"/>
      <c r="X965" s="88"/>
      <c r="Y965" s="88"/>
      <c r="Z965" s="88"/>
    </row>
    <row r="966" spans="1:26" ht="21">
      <c r="A966" s="88"/>
      <c r="B966" s="88"/>
      <c r="C966" s="88"/>
      <c r="D966" s="88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88"/>
      <c r="Q966" s="88"/>
      <c r="R966" s="88"/>
      <c r="S966" s="88"/>
      <c r="T966" s="88"/>
      <c r="U966" s="88"/>
      <c r="V966" s="88"/>
      <c r="W966" s="88"/>
      <c r="X966" s="88"/>
      <c r="Y966" s="88"/>
      <c r="Z966" s="88"/>
    </row>
    <row r="967" spans="1:26" ht="21">
      <c r="A967" s="88"/>
      <c r="B967" s="88"/>
      <c r="C967" s="88"/>
      <c r="D967" s="88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88"/>
      <c r="Q967" s="88"/>
      <c r="R967" s="88"/>
      <c r="S967" s="88"/>
      <c r="T967" s="88"/>
      <c r="U967" s="88"/>
      <c r="V967" s="88"/>
      <c r="W967" s="88"/>
      <c r="X967" s="88"/>
      <c r="Y967" s="88"/>
      <c r="Z967" s="88"/>
    </row>
    <row r="968" spans="1:26" ht="21">
      <c r="A968" s="88"/>
      <c r="B968" s="88"/>
      <c r="C968" s="88"/>
      <c r="D968" s="88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88"/>
      <c r="Q968" s="88"/>
      <c r="R968" s="88"/>
      <c r="S968" s="88"/>
      <c r="T968" s="88"/>
      <c r="U968" s="88"/>
      <c r="V968" s="88"/>
      <c r="W968" s="88"/>
      <c r="X968" s="88"/>
      <c r="Y968" s="88"/>
      <c r="Z968" s="88"/>
    </row>
    <row r="969" spans="1:26" ht="21">
      <c r="A969" s="88"/>
      <c r="B969" s="88"/>
      <c r="C969" s="88"/>
      <c r="D969" s="88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88"/>
      <c r="Q969" s="88"/>
      <c r="R969" s="88"/>
      <c r="S969" s="88"/>
      <c r="T969" s="88"/>
      <c r="U969" s="88"/>
      <c r="V969" s="88"/>
      <c r="W969" s="88"/>
      <c r="X969" s="88"/>
      <c r="Y969" s="88"/>
      <c r="Z969" s="88"/>
    </row>
    <row r="970" spans="1:26" ht="21">
      <c r="A970" s="88"/>
      <c r="B970" s="88"/>
      <c r="C970" s="88"/>
      <c r="D970" s="88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88"/>
      <c r="Q970" s="88"/>
      <c r="R970" s="88"/>
      <c r="S970" s="88"/>
      <c r="T970" s="88"/>
      <c r="U970" s="88"/>
      <c r="V970" s="88"/>
      <c r="W970" s="88"/>
      <c r="X970" s="88"/>
      <c r="Y970" s="88"/>
      <c r="Z970" s="88"/>
    </row>
    <row r="971" spans="1:26" ht="21">
      <c r="A971" s="88"/>
      <c r="B971" s="88"/>
      <c r="C971" s="88"/>
      <c r="D971" s="88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88"/>
      <c r="Q971" s="88"/>
      <c r="R971" s="88"/>
      <c r="S971" s="88"/>
      <c r="T971" s="88"/>
      <c r="U971" s="88"/>
      <c r="V971" s="88"/>
      <c r="W971" s="88"/>
      <c r="X971" s="88"/>
      <c r="Y971" s="88"/>
      <c r="Z971" s="88"/>
    </row>
    <row r="972" spans="1:26" ht="21">
      <c r="A972" s="88"/>
      <c r="B972" s="88"/>
      <c r="C972" s="88"/>
      <c r="D972" s="88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88"/>
      <c r="Q972" s="88"/>
      <c r="R972" s="88"/>
      <c r="S972" s="88"/>
      <c r="T972" s="88"/>
      <c r="U972" s="88"/>
      <c r="V972" s="88"/>
      <c r="W972" s="88"/>
      <c r="X972" s="88"/>
      <c r="Y972" s="88"/>
      <c r="Z972" s="88"/>
    </row>
    <row r="973" spans="1:26" ht="21">
      <c r="A973" s="88"/>
      <c r="B973" s="88"/>
      <c r="C973" s="88"/>
      <c r="D973" s="88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88"/>
      <c r="Q973" s="88"/>
      <c r="R973" s="88"/>
      <c r="S973" s="88"/>
      <c r="T973" s="88"/>
      <c r="U973" s="88"/>
      <c r="V973" s="88"/>
      <c r="W973" s="88"/>
      <c r="X973" s="88"/>
      <c r="Y973" s="88"/>
      <c r="Z973" s="88"/>
    </row>
    <row r="974" spans="1:26" ht="21">
      <c r="A974" s="88"/>
      <c r="B974" s="88"/>
      <c r="C974" s="88"/>
      <c r="D974" s="88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88"/>
      <c r="Q974" s="88"/>
      <c r="R974" s="88"/>
      <c r="S974" s="88"/>
      <c r="T974" s="88"/>
      <c r="U974" s="88"/>
      <c r="V974" s="88"/>
      <c r="W974" s="88"/>
      <c r="X974" s="88"/>
      <c r="Y974" s="88"/>
      <c r="Z974" s="88"/>
    </row>
    <row r="975" spans="1:26" ht="21">
      <c r="A975" s="88"/>
      <c r="B975" s="88"/>
      <c r="C975" s="88"/>
      <c r="D975" s="88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88"/>
      <c r="Q975" s="88"/>
      <c r="R975" s="88"/>
      <c r="S975" s="88"/>
      <c r="T975" s="88"/>
      <c r="U975" s="88"/>
      <c r="V975" s="88"/>
      <c r="W975" s="88"/>
      <c r="X975" s="88"/>
      <c r="Y975" s="88"/>
      <c r="Z975" s="88"/>
    </row>
    <row r="976" spans="1:26" ht="21">
      <c r="A976" s="88"/>
      <c r="B976" s="88"/>
      <c r="C976" s="88"/>
      <c r="D976" s="88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88"/>
      <c r="Q976" s="88"/>
      <c r="R976" s="88"/>
      <c r="S976" s="88"/>
      <c r="T976" s="88"/>
      <c r="U976" s="88"/>
      <c r="V976" s="88"/>
      <c r="W976" s="88"/>
      <c r="X976" s="88"/>
      <c r="Y976" s="88"/>
      <c r="Z976" s="88"/>
    </row>
    <row r="977" spans="1:26" ht="21">
      <c r="A977" s="88"/>
      <c r="B977" s="88"/>
      <c r="C977" s="88"/>
      <c r="D977" s="88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88"/>
      <c r="Q977" s="88"/>
      <c r="R977" s="88"/>
      <c r="S977" s="88"/>
      <c r="T977" s="88"/>
      <c r="U977" s="88"/>
      <c r="V977" s="88"/>
      <c r="W977" s="88"/>
      <c r="X977" s="88"/>
      <c r="Y977" s="88"/>
      <c r="Z977" s="88"/>
    </row>
    <row r="978" spans="1:26" ht="21">
      <c r="A978" s="88"/>
      <c r="B978" s="88"/>
      <c r="C978" s="88"/>
      <c r="D978" s="88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88"/>
      <c r="Q978" s="88"/>
      <c r="R978" s="88"/>
      <c r="S978" s="88"/>
      <c r="T978" s="88"/>
      <c r="U978" s="88"/>
      <c r="V978" s="88"/>
      <c r="W978" s="88"/>
      <c r="X978" s="88"/>
      <c r="Y978" s="88"/>
      <c r="Z978" s="88"/>
    </row>
    <row r="979" spans="1:26" ht="21">
      <c r="A979" s="88"/>
      <c r="B979" s="88"/>
      <c r="C979" s="88"/>
      <c r="D979" s="88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88"/>
      <c r="Q979" s="88"/>
      <c r="R979" s="88"/>
      <c r="S979" s="88"/>
      <c r="T979" s="88"/>
      <c r="U979" s="88"/>
      <c r="V979" s="88"/>
      <c r="W979" s="88"/>
      <c r="X979" s="88"/>
      <c r="Y979" s="88"/>
      <c r="Z979" s="88"/>
    </row>
    <row r="980" spans="1:26" ht="21">
      <c r="A980" s="88"/>
      <c r="B980" s="88"/>
      <c r="C980" s="88"/>
      <c r="D980" s="88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88"/>
      <c r="Q980" s="88"/>
      <c r="R980" s="88"/>
      <c r="S980" s="88"/>
      <c r="T980" s="88"/>
      <c r="U980" s="88"/>
      <c r="V980" s="88"/>
      <c r="W980" s="88"/>
      <c r="X980" s="88"/>
      <c r="Y980" s="88"/>
      <c r="Z980" s="88"/>
    </row>
    <row r="981" spans="1:26" ht="21">
      <c r="A981" s="88"/>
      <c r="B981" s="88"/>
      <c r="C981" s="88"/>
      <c r="D981" s="88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88"/>
      <c r="Q981" s="88"/>
      <c r="R981" s="88"/>
      <c r="S981" s="88"/>
      <c r="T981" s="88"/>
      <c r="U981" s="88"/>
      <c r="V981" s="88"/>
      <c r="W981" s="88"/>
      <c r="X981" s="88"/>
      <c r="Y981" s="88"/>
      <c r="Z981" s="88"/>
    </row>
    <row r="982" spans="1:26" ht="21">
      <c r="A982" s="88"/>
      <c r="B982" s="88"/>
      <c r="C982" s="88"/>
      <c r="D982" s="88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88"/>
      <c r="Q982" s="88"/>
      <c r="R982" s="88"/>
      <c r="S982" s="88"/>
      <c r="T982" s="88"/>
      <c r="U982" s="88"/>
      <c r="V982" s="88"/>
      <c r="W982" s="88"/>
      <c r="X982" s="88"/>
      <c r="Y982" s="88"/>
      <c r="Z982" s="88"/>
    </row>
    <row r="983" spans="1:26" ht="21">
      <c r="A983" s="88"/>
      <c r="B983" s="88"/>
      <c r="C983" s="88"/>
      <c r="D983" s="88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88"/>
      <c r="Q983" s="88"/>
      <c r="R983" s="88"/>
      <c r="S983" s="88"/>
      <c r="T983" s="88"/>
      <c r="U983" s="88"/>
      <c r="V983" s="88"/>
      <c r="W983" s="88"/>
      <c r="X983" s="88"/>
      <c r="Y983" s="88"/>
      <c r="Z983" s="88"/>
    </row>
    <row r="984" spans="1:26" ht="21">
      <c r="A984" s="88"/>
      <c r="B984" s="88"/>
      <c r="C984" s="88"/>
      <c r="D984" s="88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88"/>
      <c r="Q984" s="88"/>
      <c r="R984" s="88"/>
      <c r="S984" s="88"/>
      <c r="T984" s="88"/>
      <c r="U984" s="88"/>
      <c r="V984" s="88"/>
      <c r="W984" s="88"/>
      <c r="X984" s="88"/>
      <c r="Y984" s="88"/>
      <c r="Z984" s="88"/>
    </row>
    <row r="985" spans="1:26" ht="21">
      <c r="A985" s="88"/>
      <c r="B985" s="88"/>
      <c r="C985" s="88"/>
      <c r="D985" s="88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88"/>
      <c r="Q985" s="88"/>
      <c r="R985" s="88"/>
      <c r="S985" s="88"/>
      <c r="T985" s="88"/>
      <c r="U985" s="88"/>
      <c r="V985" s="88"/>
      <c r="W985" s="88"/>
      <c r="X985" s="88"/>
      <c r="Y985" s="88"/>
      <c r="Z985" s="88"/>
    </row>
    <row r="986" spans="1:26" ht="21">
      <c r="A986" s="88"/>
      <c r="B986" s="88"/>
      <c r="C986" s="88"/>
      <c r="D986" s="88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88"/>
      <c r="Q986" s="88"/>
      <c r="R986" s="88"/>
      <c r="S986" s="88"/>
      <c r="T986" s="88"/>
      <c r="U986" s="88"/>
      <c r="V986" s="88"/>
      <c r="W986" s="88"/>
      <c r="X986" s="88"/>
      <c r="Y986" s="88"/>
      <c r="Z986" s="88"/>
    </row>
    <row r="987" spans="1:26" ht="21">
      <c r="A987" s="88"/>
      <c r="B987" s="88"/>
      <c r="C987" s="88"/>
      <c r="D987" s="88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88"/>
      <c r="Q987" s="88"/>
      <c r="R987" s="88"/>
      <c r="S987" s="88"/>
      <c r="T987" s="88"/>
      <c r="U987" s="88"/>
      <c r="V987" s="88"/>
      <c r="W987" s="88"/>
      <c r="X987" s="88"/>
      <c r="Y987" s="88"/>
      <c r="Z987" s="88"/>
    </row>
    <row r="988" spans="1:26" ht="21">
      <c r="A988" s="88"/>
      <c r="B988" s="88"/>
      <c r="C988" s="88"/>
      <c r="D988" s="88"/>
      <c r="E988" s="88"/>
      <c r="F988" s="88"/>
      <c r="G988" s="88"/>
      <c r="H988" s="88"/>
      <c r="I988" s="88"/>
      <c r="J988" s="88"/>
      <c r="K988" s="88"/>
      <c r="L988" s="88"/>
      <c r="M988" s="88"/>
      <c r="N988" s="88"/>
      <c r="O988" s="88"/>
      <c r="P988" s="88"/>
      <c r="Q988" s="88"/>
      <c r="R988" s="88"/>
      <c r="S988" s="88"/>
      <c r="T988" s="88"/>
      <c r="U988" s="88"/>
      <c r="V988" s="88"/>
      <c r="W988" s="88"/>
      <c r="X988" s="88"/>
      <c r="Y988" s="88"/>
      <c r="Z988" s="88"/>
    </row>
    <row r="989" spans="1:26" ht="21">
      <c r="A989" s="88"/>
      <c r="B989" s="88"/>
      <c r="C989" s="88"/>
      <c r="D989" s="88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88"/>
      <c r="Q989" s="88"/>
      <c r="R989" s="88"/>
      <c r="S989" s="88"/>
      <c r="T989" s="88"/>
      <c r="U989" s="88"/>
      <c r="V989" s="88"/>
      <c r="W989" s="88"/>
      <c r="X989" s="88"/>
      <c r="Y989" s="88"/>
      <c r="Z989" s="88"/>
    </row>
    <row r="990" spans="1:26" ht="21">
      <c r="A990" s="88"/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  <c r="Q990" s="88"/>
      <c r="R990" s="88"/>
      <c r="S990" s="88"/>
      <c r="T990" s="88"/>
      <c r="U990" s="88"/>
      <c r="V990" s="88"/>
      <c r="W990" s="88"/>
      <c r="X990" s="88"/>
      <c r="Y990" s="88"/>
      <c r="Z990" s="88"/>
    </row>
  </sheetData>
  <mergeCells count="7">
    <mergeCell ref="A3:B3"/>
    <mergeCell ref="C3:E3"/>
    <mergeCell ref="A1:C1"/>
    <mergeCell ref="D1:E1"/>
    <mergeCell ref="F1:G1"/>
    <mergeCell ref="A2:B2"/>
    <mergeCell ref="C2:E2"/>
  </mergeCells>
  <phoneticPr fontId="20" type="noConversion"/>
  <pageMargins left="0.36" right="0.28000000000000003" top="0.36" bottom="0.33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999"/>
  <sheetViews>
    <sheetView workbookViewId="0">
      <selection activeCell="C1" sqref="C1:D1"/>
    </sheetView>
  </sheetViews>
  <sheetFormatPr defaultColWidth="7.5" defaultRowHeight="15" customHeight="1"/>
  <cols>
    <col min="2" max="2" width="16.125" customWidth="1"/>
    <col min="5" max="5" width="12.375" customWidth="1"/>
    <col min="6" max="6" width="10.875" customWidth="1"/>
    <col min="8" max="8" width="13.625" customWidth="1"/>
    <col min="9" max="9" width="18" customWidth="1"/>
  </cols>
  <sheetData>
    <row r="1" spans="1:26" ht="30.75" customHeight="1">
      <c r="A1" s="250" t="s">
        <v>91</v>
      </c>
      <c r="B1" s="165"/>
      <c r="C1" s="251">
        <f>球員資料!D13</f>
        <v>0</v>
      </c>
      <c r="D1" s="165"/>
      <c r="E1" s="102" t="s">
        <v>92</v>
      </c>
      <c r="F1" s="102">
        <f>球員資料!G11</f>
        <v>0</v>
      </c>
      <c r="G1" s="102" t="s">
        <v>16</v>
      </c>
      <c r="H1" s="102">
        <f>球員資料!D11</f>
        <v>0</v>
      </c>
      <c r="I1" s="102" t="s">
        <v>125</v>
      </c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</row>
    <row r="2" spans="1:26" ht="26.25" customHeight="1">
      <c r="A2" s="104" t="s">
        <v>126</v>
      </c>
      <c r="B2" s="104">
        <f>球員資料!G12</f>
        <v>0</v>
      </c>
      <c r="C2" s="105" t="s">
        <v>116</v>
      </c>
      <c r="D2" s="102">
        <f>球員資料!G13</f>
        <v>0</v>
      </c>
      <c r="E2" s="106" t="s">
        <v>30</v>
      </c>
      <c r="F2" s="106"/>
      <c r="G2" s="106"/>
      <c r="H2" s="106"/>
      <c r="I2" s="106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</row>
    <row r="3" spans="1:26" ht="29.25" customHeight="1">
      <c r="A3" s="104" t="s">
        <v>127</v>
      </c>
      <c r="B3" s="104">
        <f>球員資料!T16</f>
        <v>0</v>
      </c>
      <c r="C3" s="252"/>
      <c r="D3" s="165"/>
      <c r="E3" s="165"/>
      <c r="F3" s="165"/>
      <c r="G3" s="165"/>
      <c r="H3" s="165"/>
      <c r="I3" s="165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</row>
    <row r="4" spans="1:26" ht="66.75" customHeight="1">
      <c r="A4" s="103"/>
      <c r="B4" s="253" t="s">
        <v>128</v>
      </c>
      <c r="C4" s="254"/>
      <c r="D4" s="254"/>
      <c r="E4" s="254"/>
      <c r="F4" s="254"/>
      <c r="G4" s="254"/>
      <c r="H4" s="254"/>
      <c r="I4" s="254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</row>
    <row r="5" spans="1:26" ht="29.25" customHeight="1">
      <c r="A5" s="107" t="s">
        <v>129</v>
      </c>
      <c r="B5" s="108" t="s">
        <v>130</v>
      </c>
      <c r="C5" s="255" t="s">
        <v>131</v>
      </c>
      <c r="D5" s="256"/>
      <c r="E5" s="108" t="s">
        <v>132</v>
      </c>
      <c r="F5" s="255" t="s">
        <v>133</v>
      </c>
      <c r="G5" s="256"/>
      <c r="H5" s="108" t="s">
        <v>134</v>
      </c>
      <c r="I5" s="109" t="s">
        <v>123</v>
      </c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</row>
    <row r="6" spans="1:26" ht="29.25" customHeight="1">
      <c r="A6" s="257" t="s">
        <v>135</v>
      </c>
      <c r="B6" s="110" t="s">
        <v>101</v>
      </c>
      <c r="C6" s="260">
        <f>球員資料!X16</f>
        <v>0</v>
      </c>
      <c r="D6" s="261"/>
      <c r="E6" s="108"/>
      <c r="F6" s="110">
        <f>球員資料!X17</f>
        <v>0</v>
      </c>
      <c r="G6" s="110" t="s">
        <v>49</v>
      </c>
      <c r="H6" s="111">
        <f>C6*E8*F6</f>
        <v>0</v>
      </c>
      <c r="I6" s="112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</row>
    <row r="7" spans="1:26" ht="29.25" customHeight="1">
      <c r="A7" s="258"/>
      <c r="B7" s="113" t="s">
        <v>102</v>
      </c>
      <c r="C7" s="262">
        <v>600</v>
      </c>
      <c r="D7" s="189"/>
      <c r="E7" s="115"/>
      <c r="F7" s="113">
        <f>球員資料!I13</f>
        <v>0</v>
      </c>
      <c r="G7" s="113" t="s">
        <v>136</v>
      </c>
      <c r="H7" s="114">
        <f>C7*E8*F7</f>
        <v>0</v>
      </c>
      <c r="I7" s="116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</row>
    <row r="8" spans="1:26" ht="29.25" customHeight="1">
      <c r="A8" s="258"/>
      <c r="B8" s="113" t="s">
        <v>103</v>
      </c>
      <c r="C8" s="263">
        <v>300</v>
      </c>
      <c r="D8" s="197"/>
      <c r="E8" s="115">
        <f>COUNT(球員資料!D21:D40)</f>
        <v>0</v>
      </c>
      <c r="F8" s="113">
        <f>球員資料!G13</f>
        <v>0</v>
      </c>
      <c r="G8" s="113" t="s">
        <v>30</v>
      </c>
      <c r="H8" s="114">
        <f>C8*E8*F8</f>
        <v>0</v>
      </c>
      <c r="I8" s="116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</row>
    <row r="9" spans="1:26" ht="29.25" customHeight="1">
      <c r="A9" s="259"/>
      <c r="B9" s="117" t="s">
        <v>137</v>
      </c>
      <c r="C9" s="264"/>
      <c r="D9" s="200"/>
      <c r="E9" s="115"/>
      <c r="F9" s="118">
        <v>1</v>
      </c>
      <c r="G9" s="118" t="s">
        <v>138</v>
      </c>
      <c r="H9" s="117">
        <f>C9*E8*F9</f>
        <v>0</v>
      </c>
      <c r="I9" s="119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</row>
    <row r="10" spans="1:26" ht="29.25" customHeight="1">
      <c r="A10" s="257" t="s">
        <v>139</v>
      </c>
      <c r="B10" s="111" t="s">
        <v>101</v>
      </c>
      <c r="C10" s="265"/>
      <c r="D10" s="266"/>
      <c r="E10" s="108"/>
      <c r="F10" s="120">
        <f>球員資料!X17</f>
        <v>0</v>
      </c>
      <c r="G10" s="110" t="s">
        <v>49</v>
      </c>
      <c r="H10" s="111">
        <f>C10*E11*F10</f>
        <v>0</v>
      </c>
      <c r="I10" s="121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</row>
    <row r="11" spans="1:26" ht="29.25" customHeight="1">
      <c r="A11" s="258"/>
      <c r="B11" s="113" t="s">
        <v>102</v>
      </c>
      <c r="C11" s="267">
        <v>2000</v>
      </c>
      <c r="D11" s="211"/>
      <c r="E11" s="122"/>
      <c r="F11" s="123">
        <f>球員資料!I13</f>
        <v>0</v>
      </c>
      <c r="G11" s="113" t="s">
        <v>136</v>
      </c>
      <c r="H11" s="114">
        <f>C11*E11*F11</f>
        <v>0</v>
      </c>
      <c r="I11" s="1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</row>
    <row r="12" spans="1:26" ht="29.25" customHeight="1">
      <c r="A12" s="258"/>
      <c r="B12" s="113" t="s">
        <v>103</v>
      </c>
      <c r="C12" s="262">
        <v>400</v>
      </c>
      <c r="D12" s="188"/>
      <c r="E12" s="124"/>
      <c r="F12" s="123">
        <f>球員資料!G13</f>
        <v>0</v>
      </c>
      <c r="G12" s="113" t="s">
        <v>30</v>
      </c>
      <c r="H12" s="114">
        <f>C12*E11*F12</f>
        <v>0</v>
      </c>
      <c r="I12" s="116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</row>
    <row r="13" spans="1:26" ht="29.25" customHeight="1">
      <c r="A13" s="125" t="s">
        <v>140</v>
      </c>
      <c r="B13" s="126">
        <f>E13</f>
        <v>0</v>
      </c>
      <c r="C13" s="127" t="s">
        <v>108</v>
      </c>
      <c r="D13" s="128" t="s">
        <v>109</v>
      </c>
      <c r="E13" s="129">
        <f>SUM(H6:H12)</f>
        <v>0</v>
      </c>
      <c r="F13" s="248" t="s">
        <v>110</v>
      </c>
      <c r="G13" s="249"/>
      <c r="H13" s="130"/>
      <c r="I13" s="131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</row>
    <row r="14" spans="1:26" ht="25.5" customHeight="1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</row>
    <row r="15" spans="1:26" ht="25.5" customHeight="1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</row>
    <row r="16" spans="1:26" ht="25.5" customHeight="1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</row>
    <row r="17" spans="1:26" ht="25.5" customHeight="1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ht="25.5" customHeight="1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</row>
    <row r="19" spans="1:26" ht="25.5" customHeight="1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</row>
    <row r="20" spans="1:26" ht="25.5" customHeight="1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</row>
    <row r="21" spans="1:26" ht="25.5" customHeight="1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ht="25.5" customHeight="1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</row>
    <row r="23" spans="1:26" ht="25.5" customHeight="1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</row>
    <row r="24" spans="1:26" ht="25.5" customHeight="1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</row>
    <row r="25" spans="1:26" ht="25.5" customHeight="1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t="25.5" customHeight="1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spans="1:26" ht="25.5" customHeight="1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</row>
    <row r="28" spans="1:26" ht="25.5" customHeight="1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</row>
    <row r="29" spans="1:26" ht="25.5" customHeight="1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</row>
    <row r="30" spans="1:26" ht="25.5" customHeight="1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</row>
    <row r="31" spans="1:26" ht="25.5" customHeight="1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</row>
    <row r="32" spans="1:26" ht="25.5" customHeight="1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</row>
    <row r="33" spans="1:26" ht="25.5" customHeight="1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</row>
    <row r="34" spans="1:26" ht="25.5" customHeight="1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</row>
    <row r="35" spans="1:26" ht="25.5" customHeight="1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</row>
    <row r="36" spans="1:26" ht="25.5" customHeight="1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</row>
    <row r="37" spans="1:26" ht="25.5" customHeight="1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</row>
    <row r="38" spans="1:26" ht="25.5" customHeight="1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</row>
    <row r="39" spans="1:26" ht="25.5" customHeight="1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</row>
    <row r="40" spans="1:26" ht="25.5" customHeight="1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</row>
    <row r="41" spans="1:26" ht="25.5" customHeight="1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</row>
    <row r="42" spans="1:26" ht="25.5" customHeight="1">
      <c r="A42" s="103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</row>
    <row r="43" spans="1:26" ht="25.5" customHeight="1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</row>
    <row r="44" spans="1:26" ht="25.5" customHeight="1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</row>
    <row r="45" spans="1:26" ht="25.5" customHeight="1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</row>
    <row r="46" spans="1:26" ht="25.5" customHeight="1">
      <c r="A46" s="103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</row>
    <row r="47" spans="1:26" ht="25.5" customHeight="1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</row>
    <row r="48" spans="1:26" ht="25.5" customHeight="1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</row>
    <row r="49" spans="1:26" ht="25.5" customHeight="1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</row>
    <row r="50" spans="1:26" ht="25.5" customHeight="1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</row>
    <row r="51" spans="1:26" ht="25.5" customHeight="1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</row>
    <row r="52" spans="1:26" ht="25.5" customHeight="1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</row>
    <row r="53" spans="1:26" ht="25.5" customHeight="1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</row>
    <row r="54" spans="1:26" ht="25.5" customHeight="1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</row>
    <row r="55" spans="1:26" ht="25.5" customHeight="1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</row>
    <row r="56" spans="1:26" ht="25.5" customHeight="1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</row>
    <row r="57" spans="1:26" ht="25.5" customHeight="1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</row>
    <row r="58" spans="1:26" ht="25.5" customHeight="1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</row>
    <row r="59" spans="1:26" ht="25.5" customHeight="1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</row>
    <row r="60" spans="1:26" ht="25.5" customHeight="1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</row>
    <row r="61" spans="1:26" ht="25.5" customHeight="1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</row>
    <row r="62" spans="1:26" ht="25.5" customHeight="1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</row>
    <row r="63" spans="1:26" ht="25.5" customHeight="1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</row>
    <row r="64" spans="1:26" ht="25.5" customHeight="1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</row>
    <row r="65" spans="1:26" ht="25.5" customHeight="1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</row>
    <row r="66" spans="1:26" ht="25.5" customHeight="1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</row>
    <row r="67" spans="1:26" ht="25.5" customHeight="1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</row>
    <row r="68" spans="1:26" ht="25.5" customHeight="1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</row>
    <row r="69" spans="1:26" ht="25.5" customHeight="1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</row>
    <row r="70" spans="1:26" ht="25.5" customHeight="1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</row>
    <row r="71" spans="1:26" ht="25.5" customHeight="1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</row>
    <row r="72" spans="1:26" ht="25.5" customHeight="1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</row>
    <row r="73" spans="1:26" ht="25.5" customHeight="1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</row>
    <row r="74" spans="1:26" ht="25.5" customHeight="1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</row>
    <row r="75" spans="1:26" ht="25.5" customHeight="1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</row>
    <row r="76" spans="1:26" ht="25.5" customHeight="1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</row>
    <row r="77" spans="1:26" ht="25.5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</row>
    <row r="78" spans="1:26" ht="25.5" customHeight="1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</row>
    <row r="79" spans="1:26" ht="25.5" customHeight="1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</row>
    <row r="80" spans="1:26" ht="25.5" customHeight="1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</row>
    <row r="81" spans="1:26" ht="25.5" customHeight="1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</row>
    <row r="82" spans="1:26" ht="25.5" customHeight="1">
      <c r="A82" s="103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</row>
    <row r="83" spans="1:26" ht="25.5" customHeight="1">
      <c r="A83" s="103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</row>
    <row r="84" spans="1:26" ht="25.5" customHeight="1">
      <c r="A84" s="103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</row>
    <row r="85" spans="1:26" ht="25.5" customHeight="1">
      <c r="A85" s="103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</row>
    <row r="86" spans="1:26" ht="25.5" customHeight="1">
      <c r="A86" s="103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</row>
    <row r="87" spans="1:26" ht="25.5" customHeight="1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</row>
    <row r="88" spans="1:26" ht="25.5" customHeight="1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</row>
    <row r="89" spans="1:26" ht="25.5" customHeight="1">
      <c r="A89" s="103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</row>
    <row r="90" spans="1:26" ht="25.5" customHeight="1">
      <c r="A90" s="103"/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</row>
    <row r="91" spans="1:26" ht="25.5" customHeight="1">
      <c r="A91" s="103"/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</row>
    <row r="92" spans="1:26" ht="25.5" customHeight="1">
      <c r="A92" s="103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</row>
    <row r="93" spans="1:26" ht="25.5" customHeight="1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</row>
    <row r="94" spans="1:26" ht="25.5" customHeight="1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</row>
    <row r="95" spans="1:26" ht="25.5" customHeight="1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</row>
    <row r="96" spans="1:26" ht="25.5" customHeight="1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</row>
    <row r="97" spans="1:26" ht="25.5" customHeight="1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</row>
    <row r="98" spans="1:26" ht="25.5" customHeight="1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</row>
    <row r="99" spans="1:26" ht="25.5" customHeight="1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</row>
    <row r="100" spans="1:26" ht="25.5" customHeight="1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</row>
    <row r="101" spans="1:26" ht="25.5" customHeight="1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</row>
    <row r="102" spans="1:26" ht="25.5" customHeight="1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</row>
    <row r="103" spans="1:26" ht="25.5" customHeight="1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</row>
    <row r="104" spans="1:26" ht="25.5" customHeight="1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</row>
    <row r="105" spans="1:26" ht="25.5" customHeight="1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</row>
    <row r="106" spans="1:26" ht="25.5" customHeight="1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</row>
    <row r="107" spans="1:26" ht="25.5" customHeight="1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</row>
    <row r="108" spans="1:26" ht="25.5" customHeight="1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</row>
    <row r="109" spans="1:26" ht="25.5" customHeight="1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</row>
    <row r="110" spans="1:26" ht="25.5" customHeight="1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</row>
    <row r="111" spans="1:26" ht="25.5" customHeight="1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</row>
    <row r="112" spans="1:26" ht="25.5" customHeight="1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</row>
    <row r="113" spans="1:26" ht="25.5" customHeight="1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</row>
    <row r="114" spans="1:26" ht="25.5" customHeight="1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</row>
    <row r="115" spans="1:26" ht="25.5" customHeight="1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</row>
    <row r="116" spans="1:26" ht="25.5" customHeight="1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</row>
    <row r="117" spans="1:26" ht="25.5" customHeight="1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</row>
    <row r="118" spans="1:26" ht="25.5" customHeight="1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</row>
    <row r="119" spans="1:26" ht="25.5" customHeight="1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</row>
    <row r="120" spans="1:26" ht="25.5" customHeight="1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</row>
    <row r="121" spans="1:26" ht="25.5" customHeight="1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</row>
    <row r="122" spans="1:26" ht="25.5" customHeight="1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</row>
    <row r="123" spans="1:26" ht="25.5" customHeight="1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</row>
    <row r="124" spans="1:26" ht="25.5" customHeight="1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</row>
    <row r="125" spans="1:26" ht="25.5" customHeight="1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</row>
    <row r="126" spans="1:26" ht="25.5" customHeight="1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</row>
    <row r="127" spans="1:26" ht="25.5" customHeight="1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</row>
    <row r="128" spans="1:26" ht="25.5" customHeight="1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</row>
    <row r="129" spans="1:26" ht="25.5" customHeight="1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</row>
    <row r="130" spans="1:26" ht="25.5" customHeight="1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</row>
    <row r="131" spans="1:26" ht="25.5" customHeight="1">
      <c r="A131" s="103"/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</row>
    <row r="132" spans="1:26" ht="25.5" customHeight="1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</row>
    <row r="133" spans="1:26" ht="25.5" customHeight="1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</row>
    <row r="134" spans="1:26" ht="25.5" customHeight="1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</row>
    <row r="135" spans="1:26" ht="25.5" customHeight="1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</row>
    <row r="136" spans="1:26" ht="25.5" customHeight="1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</row>
    <row r="137" spans="1:26" ht="25.5" customHeight="1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</row>
    <row r="138" spans="1:26" ht="25.5" customHeight="1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</row>
    <row r="139" spans="1:26" ht="25.5" customHeight="1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</row>
    <row r="140" spans="1:26" ht="25.5" customHeight="1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</row>
    <row r="141" spans="1:26" ht="25.5" customHeight="1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</row>
    <row r="142" spans="1:26" ht="25.5" customHeight="1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</row>
    <row r="143" spans="1:26" ht="25.5" customHeight="1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</row>
    <row r="144" spans="1:26" ht="25.5" customHeight="1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</row>
    <row r="145" spans="1:26" ht="25.5" customHeight="1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</row>
    <row r="146" spans="1:26" ht="25.5" customHeight="1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</row>
    <row r="147" spans="1:26" ht="25.5" customHeight="1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</row>
    <row r="148" spans="1:26" ht="25.5" customHeight="1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</row>
    <row r="149" spans="1:26" ht="25.5" customHeight="1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</row>
    <row r="150" spans="1:26" ht="25.5" customHeight="1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</row>
    <row r="151" spans="1:26" ht="25.5" customHeight="1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</row>
    <row r="152" spans="1:26" ht="25.5" customHeight="1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</row>
    <row r="153" spans="1:26" ht="25.5" customHeight="1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</row>
    <row r="154" spans="1:26" ht="25.5" customHeight="1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</row>
    <row r="155" spans="1:26" ht="25.5" customHeight="1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</row>
    <row r="156" spans="1:26" ht="25.5" customHeight="1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</row>
    <row r="157" spans="1:26" ht="25.5" customHeight="1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</row>
    <row r="158" spans="1:26" ht="25.5" customHeight="1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</row>
    <row r="159" spans="1:26" ht="25.5" customHeight="1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</row>
    <row r="160" spans="1:26" ht="25.5" customHeight="1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</row>
    <row r="161" spans="1:26" ht="25.5" customHeight="1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</row>
    <row r="162" spans="1:26" ht="25.5" customHeight="1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</row>
    <row r="163" spans="1:26" ht="25.5" customHeight="1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</row>
    <row r="164" spans="1:26" ht="25.5" customHeight="1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</row>
    <row r="165" spans="1:26" ht="25.5" customHeight="1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</row>
    <row r="166" spans="1:26" ht="25.5" customHeight="1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</row>
    <row r="167" spans="1:26" ht="25.5" customHeight="1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</row>
    <row r="168" spans="1:26" ht="25.5" customHeight="1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</row>
    <row r="169" spans="1:26" ht="25.5" customHeight="1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</row>
    <row r="170" spans="1:26" ht="25.5" customHeight="1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</row>
    <row r="171" spans="1:26" ht="25.5" customHeight="1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</row>
    <row r="172" spans="1:26" ht="25.5" customHeight="1">
      <c r="A172" s="103"/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</row>
    <row r="173" spans="1:26" ht="25.5" customHeight="1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</row>
    <row r="174" spans="1:26" ht="25.5" customHeight="1">
      <c r="A174" s="103"/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</row>
    <row r="175" spans="1:26" ht="25.5" customHeight="1">
      <c r="A175" s="103"/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</row>
    <row r="176" spans="1:26" ht="25.5" customHeight="1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</row>
    <row r="177" spans="1:26" ht="25.5" customHeight="1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</row>
    <row r="178" spans="1:26" ht="25.5" customHeight="1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</row>
    <row r="179" spans="1:26" ht="25.5" customHeight="1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</row>
    <row r="180" spans="1:26" ht="25.5" customHeight="1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</row>
    <row r="181" spans="1:26" ht="25.5" customHeight="1">
      <c r="A181" s="103"/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</row>
    <row r="182" spans="1:26" ht="25.5" customHeight="1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</row>
    <row r="183" spans="1:26" ht="25.5" customHeight="1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</row>
    <row r="184" spans="1:26" ht="25.5" customHeight="1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</row>
    <row r="185" spans="1:26" ht="25.5" customHeight="1">
      <c r="A185" s="103"/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</row>
    <row r="186" spans="1:26" ht="25.5" customHeight="1">
      <c r="A186" s="103"/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</row>
    <row r="187" spans="1:26" ht="25.5" customHeight="1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</row>
    <row r="188" spans="1:26" ht="25.5" customHeight="1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</row>
    <row r="189" spans="1:26" ht="25.5" customHeight="1">
      <c r="A189" s="103"/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</row>
    <row r="190" spans="1:26" ht="25.5" customHeight="1">
      <c r="A190" s="103"/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</row>
    <row r="191" spans="1:26" ht="25.5" customHeight="1">
      <c r="A191" s="103"/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</row>
    <row r="192" spans="1:26" ht="25.5" customHeight="1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</row>
    <row r="193" spans="1:26" ht="25.5" customHeight="1">
      <c r="A193" s="103"/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</row>
    <row r="194" spans="1:26" ht="25.5" customHeight="1">
      <c r="A194" s="103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</row>
    <row r="195" spans="1:26" ht="25.5" customHeight="1">
      <c r="A195" s="103"/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</row>
    <row r="196" spans="1:26" ht="25.5" customHeight="1">
      <c r="A196" s="103"/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</row>
    <row r="197" spans="1:26" ht="25.5" customHeight="1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</row>
    <row r="198" spans="1:26" ht="25.5" customHeight="1">
      <c r="A198" s="103"/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</row>
    <row r="199" spans="1:26" ht="25.5" customHeight="1">
      <c r="A199" s="103"/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</row>
    <row r="200" spans="1:26" ht="25.5" customHeight="1">
      <c r="A200" s="103"/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</row>
    <row r="201" spans="1:26" ht="25.5" customHeight="1">
      <c r="A201" s="103"/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</row>
    <row r="202" spans="1:26" ht="25.5" customHeight="1">
      <c r="A202" s="103"/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</row>
    <row r="203" spans="1:26" ht="25.5" customHeight="1">
      <c r="A203" s="103"/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</row>
    <row r="204" spans="1:26" ht="25.5" customHeight="1">
      <c r="A204" s="103"/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</row>
    <row r="205" spans="1:26" ht="25.5" customHeight="1">
      <c r="A205" s="103"/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</row>
    <row r="206" spans="1:26" ht="25.5" customHeight="1">
      <c r="A206" s="103"/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</row>
    <row r="207" spans="1:26" ht="25.5" customHeight="1">
      <c r="A207" s="103"/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</row>
    <row r="208" spans="1:26" ht="25.5" customHeight="1">
      <c r="A208" s="103"/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</row>
    <row r="209" spans="1:26" ht="25.5" customHeight="1">
      <c r="A209" s="103"/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</row>
    <row r="210" spans="1:26" ht="25.5" customHeight="1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</row>
    <row r="211" spans="1:26" ht="25.5" customHeight="1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</row>
    <row r="212" spans="1:26" ht="25.5" customHeight="1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</row>
    <row r="213" spans="1:26" ht="25.5" customHeight="1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</row>
    <row r="214" spans="1:26" ht="25.5" customHeight="1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</row>
    <row r="215" spans="1:26" ht="25.5" customHeight="1">
      <c r="A215" s="103"/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</row>
    <row r="216" spans="1:26" ht="25.5" customHeight="1">
      <c r="A216" s="103"/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</row>
    <row r="217" spans="1:26" ht="25.5" customHeight="1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</row>
    <row r="218" spans="1:26" ht="25.5" customHeight="1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</row>
    <row r="219" spans="1:26" ht="25.5" customHeight="1">
      <c r="A219" s="103"/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</row>
    <row r="220" spans="1:26" ht="25.5" customHeight="1">
      <c r="A220" s="103"/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</row>
    <row r="221" spans="1:26" ht="25.5" customHeight="1">
      <c r="A221" s="103"/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</row>
    <row r="222" spans="1:26" ht="25.5" customHeight="1">
      <c r="A222" s="103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</row>
    <row r="223" spans="1:26" ht="25.5" customHeight="1">
      <c r="A223" s="103"/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</row>
    <row r="224" spans="1:26" ht="25.5" customHeight="1">
      <c r="A224" s="103"/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</row>
    <row r="225" spans="1:26" ht="25.5" customHeight="1">
      <c r="A225" s="103"/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</row>
    <row r="226" spans="1:26" ht="25.5" customHeight="1">
      <c r="A226" s="103"/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</row>
    <row r="227" spans="1:26" ht="25.5" customHeight="1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</row>
    <row r="228" spans="1:26" ht="25.5" customHeight="1">
      <c r="A228" s="103"/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</row>
    <row r="229" spans="1:26" ht="25.5" customHeight="1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</row>
    <row r="230" spans="1:26" ht="25.5" customHeight="1">
      <c r="A230" s="103"/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</row>
    <row r="231" spans="1:26" ht="25.5" customHeight="1">
      <c r="A231" s="103"/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</row>
    <row r="232" spans="1:26" ht="25.5" customHeight="1">
      <c r="A232" s="103"/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</row>
    <row r="233" spans="1:26" ht="25.5" customHeight="1">
      <c r="A233" s="103"/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</row>
    <row r="234" spans="1:26" ht="25.5" customHeight="1">
      <c r="A234" s="103"/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</row>
    <row r="235" spans="1:26" ht="25.5" customHeight="1">
      <c r="A235" s="103"/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</row>
    <row r="236" spans="1:26" ht="25.5" customHeight="1">
      <c r="A236" s="103"/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</row>
    <row r="237" spans="1:26" ht="25.5" customHeight="1">
      <c r="A237" s="103"/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</row>
    <row r="238" spans="1:26" ht="25.5" customHeight="1">
      <c r="A238" s="103"/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</row>
    <row r="239" spans="1:26" ht="25.5" customHeight="1">
      <c r="A239" s="103"/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</row>
    <row r="240" spans="1:26" ht="25.5" customHeight="1">
      <c r="A240" s="103"/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</row>
    <row r="241" spans="1:26" ht="25.5" customHeight="1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</row>
    <row r="242" spans="1:26" ht="25.5" customHeight="1">
      <c r="A242" s="103"/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</row>
    <row r="243" spans="1:26" ht="25.5" customHeight="1">
      <c r="A243" s="103"/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</row>
    <row r="244" spans="1:26" ht="25.5" customHeight="1">
      <c r="A244" s="103"/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</row>
    <row r="245" spans="1:26" ht="25.5" customHeight="1">
      <c r="A245" s="103"/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</row>
    <row r="246" spans="1:26" ht="25.5" customHeight="1">
      <c r="A246" s="103"/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</row>
    <row r="247" spans="1:26" ht="25.5" customHeight="1">
      <c r="A247" s="103"/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</row>
    <row r="248" spans="1:26" ht="25.5" customHeight="1">
      <c r="A248" s="103"/>
      <c r="B248" s="103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</row>
    <row r="249" spans="1:26" ht="25.5" customHeight="1">
      <c r="A249" s="103"/>
      <c r="B249" s="103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</row>
    <row r="250" spans="1:26" ht="25.5" customHeight="1">
      <c r="A250" s="103"/>
      <c r="B250" s="103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</row>
    <row r="251" spans="1:26" ht="25.5" customHeight="1">
      <c r="A251" s="103"/>
      <c r="B251" s="103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</row>
    <row r="252" spans="1:26" ht="25.5" customHeight="1">
      <c r="A252" s="103"/>
      <c r="B252" s="103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</row>
    <row r="253" spans="1:26" ht="25.5" customHeight="1">
      <c r="A253" s="103"/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</row>
    <row r="254" spans="1:26" ht="25.5" customHeight="1">
      <c r="A254" s="103"/>
      <c r="B254" s="103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</row>
    <row r="255" spans="1:26" ht="25.5" customHeight="1">
      <c r="A255" s="103"/>
      <c r="B255" s="103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</row>
    <row r="256" spans="1:26" ht="25.5" customHeight="1">
      <c r="A256" s="103"/>
      <c r="B256" s="103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</row>
    <row r="257" spans="1:26" ht="25.5" customHeight="1">
      <c r="A257" s="103"/>
      <c r="B257" s="103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</row>
    <row r="258" spans="1:26" ht="25.5" customHeight="1">
      <c r="A258" s="103"/>
      <c r="B258" s="103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</row>
    <row r="259" spans="1:26" ht="25.5" customHeight="1">
      <c r="A259" s="103"/>
      <c r="B259" s="103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</row>
    <row r="260" spans="1:26" ht="25.5" customHeight="1">
      <c r="A260" s="103"/>
      <c r="B260" s="103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</row>
    <row r="261" spans="1:26" ht="25.5" customHeight="1">
      <c r="A261" s="103"/>
      <c r="B261" s="103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</row>
    <row r="262" spans="1:26" ht="25.5" customHeight="1">
      <c r="A262" s="103"/>
      <c r="B262" s="103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</row>
    <row r="263" spans="1:26" ht="25.5" customHeight="1">
      <c r="A263" s="103"/>
      <c r="B263" s="103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</row>
    <row r="264" spans="1:26" ht="25.5" customHeight="1">
      <c r="A264" s="103"/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</row>
    <row r="265" spans="1:26" ht="25.5" customHeight="1">
      <c r="A265" s="103"/>
      <c r="B265" s="103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</row>
    <row r="266" spans="1:26" ht="25.5" customHeight="1">
      <c r="A266" s="103"/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</row>
    <row r="267" spans="1:26" ht="25.5" customHeight="1">
      <c r="A267" s="103"/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</row>
    <row r="268" spans="1:26" ht="25.5" customHeight="1">
      <c r="A268" s="103"/>
      <c r="B268" s="103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</row>
    <row r="269" spans="1:26" ht="25.5" customHeight="1">
      <c r="A269" s="103"/>
      <c r="B269" s="103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</row>
    <row r="270" spans="1:26" ht="25.5" customHeight="1">
      <c r="A270" s="103"/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</row>
    <row r="271" spans="1:26" ht="25.5" customHeight="1">
      <c r="A271" s="103"/>
      <c r="B271" s="103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</row>
    <row r="272" spans="1:26" ht="25.5" customHeight="1">
      <c r="A272" s="103"/>
      <c r="B272" s="103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</row>
    <row r="273" spans="1:26" ht="25.5" customHeight="1">
      <c r="A273" s="103"/>
      <c r="B273" s="103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</row>
    <row r="274" spans="1:26" ht="25.5" customHeight="1">
      <c r="A274" s="103"/>
      <c r="B274" s="103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</row>
    <row r="275" spans="1:26" ht="25.5" customHeight="1">
      <c r="A275" s="103"/>
      <c r="B275" s="103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</row>
    <row r="276" spans="1:26" ht="25.5" customHeight="1">
      <c r="A276" s="103"/>
      <c r="B276" s="103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</row>
    <row r="277" spans="1:26" ht="25.5" customHeight="1">
      <c r="A277" s="103"/>
      <c r="B277" s="103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</row>
    <row r="278" spans="1:26" ht="25.5" customHeight="1">
      <c r="A278" s="103"/>
      <c r="B278" s="103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</row>
    <row r="279" spans="1:26" ht="25.5" customHeight="1">
      <c r="A279" s="103"/>
      <c r="B279" s="103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</row>
    <row r="280" spans="1:26" ht="25.5" customHeight="1">
      <c r="A280" s="103"/>
      <c r="B280" s="103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</row>
    <row r="281" spans="1:26" ht="25.5" customHeight="1">
      <c r="A281" s="103"/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</row>
    <row r="282" spans="1:26" ht="25.5" customHeight="1">
      <c r="A282" s="103"/>
      <c r="B282" s="103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</row>
    <row r="283" spans="1:26" ht="25.5" customHeight="1">
      <c r="A283" s="103"/>
      <c r="B283" s="103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</row>
    <row r="284" spans="1:26" ht="25.5" customHeight="1">
      <c r="A284" s="103"/>
      <c r="B284" s="103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</row>
    <row r="285" spans="1:26" ht="25.5" customHeight="1">
      <c r="A285" s="103"/>
      <c r="B285" s="103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</row>
    <row r="286" spans="1:26" ht="25.5" customHeight="1">
      <c r="A286" s="103"/>
      <c r="B286" s="103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</row>
    <row r="287" spans="1:26" ht="25.5" customHeight="1">
      <c r="A287" s="103"/>
      <c r="B287" s="103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</row>
    <row r="288" spans="1:26" ht="25.5" customHeight="1">
      <c r="A288" s="103"/>
      <c r="B288" s="103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</row>
    <row r="289" spans="1:26" ht="25.5" customHeight="1">
      <c r="A289" s="103"/>
      <c r="B289" s="103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</row>
    <row r="290" spans="1:26" ht="25.5" customHeight="1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</row>
    <row r="291" spans="1:26" ht="25.5" customHeight="1">
      <c r="A291" s="103"/>
      <c r="B291" s="103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</row>
    <row r="292" spans="1:26" ht="25.5" customHeight="1">
      <c r="A292" s="103"/>
      <c r="B292" s="103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</row>
    <row r="293" spans="1:26" ht="25.5" customHeight="1">
      <c r="A293" s="103"/>
      <c r="B293" s="103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</row>
    <row r="294" spans="1:26" ht="25.5" customHeight="1">
      <c r="A294" s="103"/>
      <c r="B294" s="103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</row>
    <row r="295" spans="1:26" ht="25.5" customHeight="1">
      <c r="A295" s="103"/>
      <c r="B295" s="103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</row>
    <row r="296" spans="1:26" ht="25.5" customHeight="1">
      <c r="A296" s="103"/>
      <c r="B296" s="103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</row>
    <row r="297" spans="1:26" ht="25.5" customHeight="1">
      <c r="A297" s="103"/>
      <c r="B297" s="103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</row>
    <row r="298" spans="1:26" ht="25.5" customHeight="1">
      <c r="A298" s="103"/>
      <c r="B298" s="103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</row>
    <row r="299" spans="1:26" ht="25.5" customHeight="1">
      <c r="A299" s="103"/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</row>
    <row r="300" spans="1:26" ht="25.5" customHeight="1">
      <c r="A300" s="103"/>
      <c r="B300" s="103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</row>
    <row r="301" spans="1:26" ht="25.5" customHeight="1">
      <c r="A301" s="103"/>
      <c r="B301" s="103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</row>
    <row r="302" spans="1:26" ht="25.5" customHeight="1">
      <c r="A302" s="103"/>
      <c r="B302" s="103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</row>
    <row r="303" spans="1:26" ht="25.5" customHeight="1">
      <c r="A303" s="103"/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</row>
    <row r="304" spans="1:26" ht="25.5" customHeight="1">
      <c r="A304" s="103"/>
      <c r="B304" s="103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</row>
    <row r="305" spans="1:26" ht="25.5" customHeight="1">
      <c r="A305" s="103"/>
      <c r="B305" s="103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</row>
    <row r="306" spans="1:26" ht="25.5" customHeight="1">
      <c r="A306" s="103"/>
      <c r="B306" s="103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</row>
    <row r="307" spans="1:26" ht="25.5" customHeight="1">
      <c r="A307" s="103"/>
      <c r="B307" s="103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</row>
    <row r="308" spans="1:26" ht="25.5" customHeight="1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</row>
    <row r="309" spans="1:26" ht="25.5" customHeight="1">
      <c r="A309" s="103"/>
      <c r="B309" s="103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</row>
    <row r="310" spans="1:26" ht="25.5" customHeight="1">
      <c r="A310" s="103"/>
      <c r="B310" s="103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</row>
    <row r="311" spans="1:26" ht="25.5" customHeight="1">
      <c r="A311" s="103"/>
      <c r="B311" s="103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</row>
    <row r="312" spans="1:26" ht="25.5" customHeight="1">
      <c r="A312" s="103"/>
      <c r="B312" s="103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</row>
    <row r="313" spans="1:26" ht="25.5" customHeight="1">
      <c r="A313" s="103"/>
      <c r="B313" s="103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</row>
    <row r="314" spans="1:26" ht="25.5" customHeight="1">
      <c r="A314" s="103"/>
      <c r="B314" s="103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</row>
    <row r="315" spans="1:26" ht="25.5" customHeight="1">
      <c r="A315" s="103"/>
      <c r="B315" s="103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</row>
    <row r="316" spans="1:26" ht="25.5" customHeight="1">
      <c r="A316" s="103"/>
      <c r="B316" s="103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</row>
    <row r="317" spans="1:26" ht="25.5" customHeight="1">
      <c r="A317" s="103"/>
      <c r="B317" s="103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</row>
    <row r="318" spans="1:26" ht="25.5" customHeight="1">
      <c r="A318" s="103"/>
      <c r="B318" s="103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</row>
    <row r="319" spans="1:26" ht="25.5" customHeight="1">
      <c r="A319" s="103"/>
      <c r="B319" s="103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</row>
    <row r="320" spans="1:26" ht="25.5" customHeight="1">
      <c r="A320" s="103"/>
      <c r="B320" s="103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</row>
    <row r="321" spans="1:26" ht="25.5" customHeight="1">
      <c r="A321" s="103"/>
      <c r="B321" s="103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</row>
    <row r="322" spans="1:26" ht="25.5" customHeight="1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</row>
    <row r="323" spans="1:26" ht="25.5" customHeight="1">
      <c r="A323" s="103"/>
      <c r="B323" s="103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</row>
    <row r="324" spans="1:26" ht="25.5" customHeight="1">
      <c r="A324" s="103"/>
      <c r="B324" s="103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</row>
    <row r="325" spans="1:26" ht="25.5" customHeight="1">
      <c r="A325" s="103"/>
      <c r="B325" s="103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</row>
    <row r="326" spans="1:26" ht="25.5" customHeight="1">
      <c r="A326" s="103"/>
      <c r="B326" s="103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</row>
    <row r="327" spans="1:26" ht="25.5" customHeight="1">
      <c r="A327" s="103"/>
      <c r="B327" s="103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</row>
    <row r="328" spans="1:26" ht="25.5" customHeight="1">
      <c r="A328" s="103"/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</row>
    <row r="329" spans="1:26" ht="25.5" customHeight="1">
      <c r="A329" s="103"/>
      <c r="B329" s="103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</row>
    <row r="330" spans="1:26" ht="25.5" customHeight="1">
      <c r="A330" s="103"/>
      <c r="B330" s="103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</row>
    <row r="331" spans="1:26" ht="25.5" customHeight="1">
      <c r="A331" s="103"/>
      <c r="B331" s="103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</row>
    <row r="332" spans="1:26" ht="25.5" customHeight="1">
      <c r="A332" s="103"/>
      <c r="B332" s="103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</row>
    <row r="333" spans="1:26" ht="25.5" customHeight="1">
      <c r="A333" s="103"/>
      <c r="B333" s="103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</row>
    <row r="334" spans="1:26" ht="25.5" customHeight="1">
      <c r="A334" s="103"/>
      <c r="B334" s="103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</row>
    <row r="335" spans="1:26" ht="25.5" customHeight="1">
      <c r="A335" s="103"/>
      <c r="B335" s="103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</row>
    <row r="336" spans="1:26" ht="25.5" customHeight="1">
      <c r="A336" s="103"/>
      <c r="B336" s="103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</row>
    <row r="337" spans="1:26" ht="25.5" customHeight="1">
      <c r="A337" s="103"/>
      <c r="B337" s="103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</row>
    <row r="338" spans="1:26" ht="25.5" customHeight="1">
      <c r="A338" s="103"/>
      <c r="B338" s="103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</row>
    <row r="339" spans="1:26" ht="25.5" customHeight="1">
      <c r="A339" s="103"/>
      <c r="B339" s="103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</row>
    <row r="340" spans="1:26" ht="25.5" customHeight="1">
      <c r="A340" s="103"/>
      <c r="B340" s="103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</row>
    <row r="341" spans="1:26" ht="25.5" customHeight="1">
      <c r="A341" s="103"/>
      <c r="B341" s="103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</row>
    <row r="342" spans="1:26" ht="25.5" customHeight="1">
      <c r="A342" s="103"/>
      <c r="B342" s="103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</row>
    <row r="343" spans="1:26" ht="25.5" customHeight="1">
      <c r="A343" s="103"/>
      <c r="B343" s="103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</row>
    <row r="344" spans="1:26" ht="25.5" customHeight="1">
      <c r="A344" s="103"/>
      <c r="B344" s="103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</row>
    <row r="345" spans="1:26" ht="25.5" customHeight="1">
      <c r="A345" s="103"/>
      <c r="B345" s="103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</row>
    <row r="346" spans="1:26" ht="25.5" customHeight="1">
      <c r="A346" s="103"/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</row>
    <row r="347" spans="1:26" ht="25.5" customHeight="1">
      <c r="A347" s="103"/>
      <c r="B347" s="103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</row>
    <row r="348" spans="1:26" ht="25.5" customHeight="1">
      <c r="A348" s="103"/>
      <c r="B348" s="103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</row>
    <row r="349" spans="1:26" ht="25.5" customHeight="1">
      <c r="A349" s="103"/>
      <c r="B349" s="103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</row>
    <row r="350" spans="1:26" ht="25.5" customHeight="1">
      <c r="A350" s="103"/>
      <c r="B350" s="103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</row>
    <row r="351" spans="1:26" ht="25.5" customHeight="1">
      <c r="A351" s="103"/>
      <c r="B351" s="103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</row>
    <row r="352" spans="1:26" ht="25.5" customHeight="1">
      <c r="A352" s="103"/>
      <c r="B352" s="103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</row>
    <row r="353" spans="1:26" ht="25.5" customHeight="1">
      <c r="A353" s="103"/>
      <c r="B353" s="103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</row>
    <row r="354" spans="1:26" ht="25.5" customHeight="1">
      <c r="A354" s="103"/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</row>
    <row r="355" spans="1:26" ht="25.5" customHeight="1">
      <c r="A355" s="103"/>
      <c r="B355" s="103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</row>
    <row r="356" spans="1:26" ht="25.5" customHeight="1">
      <c r="A356" s="103"/>
      <c r="B356" s="103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</row>
    <row r="357" spans="1:26" ht="25.5" customHeight="1">
      <c r="A357" s="103"/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</row>
    <row r="358" spans="1:26" ht="25.5" customHeight="1">
      <c r="A358" s="103"/>
      <c r="B358" s="103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</row>
    <row r="359" spans="1:26" ht="25.5" customHeight="1">
      <c r="A359" s="103"/>
      <c r="B359" s="103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</row>
    <row r="360" spans="1:26" ht="25.5" customHeight="1">
      <c r="A360" s="103"/>
      <c r="B360" s="103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</row>
    <row r="361" spans="1:26" ht="25.5" customHeight="1">
      <c r="A361" s="103"/>
      <c r="B361" s="103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</row>
    <row r="362" spans="1:26" ht="25.5" customHeight="1">
      <c r="A362" s="103"/>
      <c r="B362" s="103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</row>
    <row r="363" spans="1:26" ht="25.5" customHeight="1">
      <c r="A363" s="103"/>
      <c r="B363" s="103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</row>
    <row r="364" spans="1:26" ht="25.5" customHeight="1">
      <c r="A364" s="103"/>
      <c r="B364" s="103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</row>
    <row r="365" spans="1:26" ht="25.5" customHeight="1">
      <c r="A365" s="103"/>
      <c r="B365" s="103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</row>
    <row r="366" spans="1:26" ht="25.5" customHeight="1">
      <c r="A366" s="103"/>
      <c r="B366" s="103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</row>
    <row r="367" spans="1:26" ht="25.5" customHeight="1">
      <c r="A367" s="103"/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</row>
    <row r="368" spans="1:26" ht="25.5" customHeight="1">
      <c r="A368" s="103"/>
      <c r="B368" s="103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</row>
    <row r="369" spans="1:26" ht="25.5" customHeight="1">
      <c r="A369" s="103"/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</row>
    <row r="370" spans="1:26" ht="25.5" customHeight="1">
      <c r="A370" s="103"/>
      <c r="B370" s="103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</row>
    <row r="371" spans="1:26" ht="25.5" customHeight="1">
      <c r="A371" s="103"/>
      <c r="B371" s="103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</row>
    <row r="372" spans="1:26" ht="25.5" customHeight="1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</row>
    <row r="373" spans="1:26" ht="25.5" customHeight="1">
      <c r="A373" s="103"/>
      <c r="B373" s="103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</row>
    <row r="374" spans="1:26" ht="25.5" customHeight="1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</row>
    <row r="375" spans="1:26" ht="25.5" customHeight="1">
      <c r="A375" s="103"/>
      <c r="B375" s="103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</row>
    <row r="376" spans="1:26" ht="25.5" customHeight="1">
      <c r="A376" s="103"/>
      <c r="B376" s="103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</row>
    <row r="377" spans="1:26" ht="25.5" customHeight="1">
      <c r="A377" s="103"/>
      <c r="B377" s="103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</row>
    <row r="378" spans="1:26" ht="25.5" customHeight="1">
      <c r="A378" s="103"/>
      <c r="B378" s="103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</row>
    <row r="379" spans="1:26" ht="25.5" customHeight="1">
      <c r="A379" s="103"/>
      <c r="B379" s="103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</row>
    <row r="380" spans="1:26" ht="25.5" customHeight="1">
      <c r="A380" s="103"/>
      <c r="B380" s="103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</row>
    <row r="381" spans="1:26" ht="25.5" customHeight="1">
      <c r="A381" s="103"/>
      <c r="B381" s="103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</row>
    <row r="382" spans="1:26" ht="25.5" customHeight="1">
      <c r="A382" s="103"/>
      <c r="B382" s="103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</row>
    <row r="383" spans="1:26" ht="25.5" customHeight="1">
      <c r="A383" s="103"/>
      <c r="B383" s="103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</row>
    <row r="384" spans="1:26" ht="25.5" customHeight="1">
      <c r="A384" s="103"/>
      <c r="B384" s="103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</row>
    <row r="385" spans="1:26" ht="25.5" customHeight="1">
      <c r="A385" s="103"/>
      <c r="B385" s="103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</row>
    <row r="386" spans="1:26" ht="25.5" customHeight="1">
      <c r="A386" s="103"/>
      <c r="B386" s="103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</row>
    <row r="387" spans="1:26" ht="25.5" customHeight="1">
      <c r="A387" s="103"/>
      <c r="B387" s="103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</row>
    <row r="388" spans="1:26" ht="25.5" customHeight="1">
      <c r="A388" s="103"/>
      <c r="B388" s="103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</row>
    <row r="389" spans="1:26" ht="25.5" customHeight="1">
      <c r="A389" s="103"/>
      <c r="B389" s="103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</row>
    <row r="390" spans="1:26" ht="25.5" customHeight="1">
      <c r="A390" s="103"/>
      <c r="B390" s="103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</row>
    <row r="391" spans="1:26" ht="25.5" customHeight="1">
      <c r="A391" s="103"/>
      <c r="B391" s="103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</row>
    <row r="392" spans="1:26" ht="25.5" customHeight="1">
      <c r="A392" s="103"/>
      <c r="B392" s="103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</row>
    <row r="393" spans="1:26" ht="25.5" customHeight="1">
      <c r="A393" s="103"/>
      <c r="B393" s="103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</row>
    <row r="394" spans="1:26" ht="25.5" customHeight="1">
      <c r="A394" s="103"/>
      <c r="B394" s="103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</row>
    <row r="395" spans="1:26" ht="25.5" customHeight="1">
      <c r="A395" s="103"/>
      <c r="B395" s="103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</row>
    <row r="396" spans="1:26" ht="25.5" customHeight="1">
      <c r="A396" s="103"/>
      <c r="B396" s="103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</row>
    <row r="397" spans="1:26" ht="25.5" customHeight="1">
      <c r="A397" s="103"/>
      <c r="B397" s="103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</row>
    <row r="398" spans="1:26" ht="25.5" customHeight="1">
      <c r="A398" s="103"/>
      <c r="B398" s="103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</row>
    <row r="399" spans="1:26" ht="25.5" customHeight="1">
      <c r="A399" s="103"/>
      <c r="B399" s="103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</row>
    <row r="400" spans="1:26" ht="25.5" customHeight="1">
      <c r="A400" s="103"/>
      <c r="B400" s="103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</row>
    <row r="401" spans="1:26" ht="25.5" customHeight="1">
      <c r="A401" s="103"/>
      <c r="B401" s="103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</row>
    <row r="402" spans="1:26" ht="25.5" customHeight="1">
      <c r="A402" s="103"/>
      <c r="B402" s="103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</row>
    <row r="403" spans="1:26" ht="25.5" customHeight="1">
      <c r="A403" s="103"/>
      <c r="B403" s="103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</row>
    <row r="404" spans="1:26" ht="25.5" customHeight="1">
      <c r="A404" s="103"/>
      <c r="B404" s="103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</row>
    <row r="405" spans="1:26" ht="25.5" customHeight="1">
      <c r="A405" s="103"/>
      <c r="B405" s="103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</row>
    <row r="406" spans="1:26" ht="25.5" customHeight="1">
      <c r="A406" s="103"/>
      <c r="B406" s="103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</row>
    <row r="407" spans="1:26" ht="25.5" customHeight="1">
      <c r="A407" s="103"/>
      <c r="B407" s="103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</row>
    <row r="408" spans="1:26" ht="25.5" customHeight="1">
      <c r="A408" s="103"/>
      <c r="B408" s="103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</row>
    <row r="409" spans="1:26" ht="25.5" customHeight="1">
      <c r="A409" s="103"/>
      <c r="B409" s="103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</row>
    <row r="410" spans="1:26" ht="25.5" customHeight="1">
      <c r="A410" s="103"/>
      <c r="B410" s="103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</row>
    <row r="411" spans="1:26" ht="25.5" customHeight="1">
      <c r="A411" s="103"/>
      <c r="B411" s="103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</row>
    <row r="412" spans="1:26" ht="25.5" customHeight="1">
      <c r="A412" s="103"/>
      <c r="B412" s="103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</row>
    <row r="413" spans="1:26" ht="25.5" customHeight="1">
      <c r="A413" s="103"/>
      <c r="B413" s="103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</row>
    <row r="414" spans="1:26" ht="25.5" customHeight="1">
      <c r="A414" s="103"/>
      <c r="B414" s="103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</row>
    <row r="415" spans="1:26" ht="25.5" customHeight="1">
      <c r="A415" s="103"/>
      <c r="B415" s="103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</row>
    <row r="416" spans="1:26" ht="25.5" customHeight="1">
      <c r="A416" s="103"/>
      <c r="B416" s="103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</row>
    <row r="417" spans="1:26" ht="25.5" customHeight="1">
      <c r="A417" s="103"/>
      <c r="B417" s="103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</row>
    <row r="418" spans="1:26" ht="25.5" customHeight="1">
      <c r="A418" s="103"/>
      <c r="B418" s="103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</row>
    <row r="419" spans="1:26" ht="25.5" customHeight="1">
      <c r="A419" s="103"/>
      <c r="B419" s="103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</row>
    <row r="420" spans="1:26" ht="25.5" customHeight="1">
      <c r="A420" s="103"/>
      <c r="B420" s="103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</row>
    <row r="421" spans="1:26" ht="25.5" customHeight="1">
      <c r="A421" s="103"/>
      <c r="B421" s="103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</row>
    <row r="422" spans="1:26" ht="25.5" customHeight="1">
      <c r="A422" s="103"/>
      <c r="B422" s="103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</row>
    <row r="423" spans="1:26" ht="25.5" customHeight="1">
      <c r="A423" s="103"/>
      <c r="B423" s="103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</row>
    <row r="424" spans="1:26" ht="25.5" customHeight="1">
      <c r="A424" s="103"/>
      <c r="B424" s="103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</row>
    <row r="425" spans="1:26" ht="25.5" customHeight="1">
      <c r="A425" s="103"/>
      <c r="B425" s="103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</row>
    <row r="426" spans="1:26" ht="25.5" customHeight="1">
      <c r="A426" s="103"/>
      <c r="B426" s="103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</row>
    <row r="427" spans="1:26" ht="25.5" customHeight="1">
      <c r="A427" s="103"/>
      <c r="B427" s="103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</row>
    <row r="428" spans="1:26" ht="25.5" customHeight="1">
      <c r="A428" s="103"/>
      <c r="B428" s="103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</row>
    <row r="429" spans="1:26" ht="25.5" customHeight="1">
      <c r="A429" s="103"/>
      <c r="B429" s="103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</row>
    <row r="430" spans="1:26" ht="25.5" customHeight="1">
      <c r="A430" s="103"/>
      <c r="B430" s="103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</row>
    <row r="431" spans="1:26" ht="25.5" customHeight="1">
      <c r="A431" s="103"/>
      <c r="B431" s="103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</row>
    <row r="432" spans="1:26" ht="25.5" customHeight="1">
      <c r="A432" s="103"/>
      <c r="B432" s="103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</row>
    <row r="433" spans="1:26" ht="25.5" customHeight="1">
      <c r="A433" s="103"/>
      <c r="B433" s="103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</row>
    <row r="434" spans="1:26" ht="25.5" customHeight="1">
      <c r="A434" s="103"/>
      <c r="B434" s="103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</row>
    <row r="435" spans="1:26" ht="25.5" customHeight="1">
      <c r="A435" s="103"/>
      <c r="B435" s="103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</row>
    <row r="436" spans="1:26" ht="25.5" customHeight="1">
      <c r="A436" s="103"/>
      <c r="B436" s="103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</row>
    <row r="437" spans="1:26" ht="25.5" customHeight="1">
      <c r="A437" s="103"/>
      <c r="B437" s="103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</row>
    <row r="438" spans="1:26" ht="25.5" customHeight="1">
      <c r="A438" s="103"/>
      <c r="B438" s="103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</row>
    <row r="439" spans="1:26" ht="25.5" customHeight="1">
      <c r="A439" s="103"/>
      <c r="B439" s="103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</row>
    <row r="440" spans="1:26" ht="25.5" customHeight="1">
      <c r="A440" s="103"/>
      <c r="B440" s="103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</row>
    <row r="441" spans="1:26" ht="25.5" customHeight="1">
      <c r="A441" s="103"/>
      <c r="B441" s="103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</row>
    <row r="442" spans="1:26" ht="25.5" customHeight="1">
      <c r="A442" s="103"/>
      <c r="B442" s="103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</row>
    <row r="443" spans="1:26" ht="25.5" customHeight="1">
      <c r="A443" s="103"/>
      <c r="B443" s="103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</row>
    <row r="444" spans="1:26" ht="25.5" customHeight="1">
      <c r="A444" s="103"/>
      <c r="B444" s="103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</row>
    <row r="445" spans="1:26" ht="25.5" customHeight="1">
      <c r="A445" s="103"/>
      <c r="B445" s="103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</row>
    <row r="446" spans="1:26" ht="25.5" customHeight="1">
      <c r="A446" s="103"/>
      <c r="B446" s="103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</row>
    <row r="447" spans="1:26" ht="25.5" customHeight="1">
      <c r="A447" s="103"/>
      <c r="B447" s="103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</row>
    <row r="448" spans="1:26" ht="25.5" customHeight="1">
      <c r="A448" s="103"/>
      <c r="B448" s="103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</row>
    <row r="449" spans="1:26" ht="25.5" customHeight="1">
      <c r="A449" s="103"/>
      <c r="B449" s="103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</row>
    <row r="450" spans="1:26" ht="25.5" customHeight="1">
      <c r="A450" s="103"/>
      <c r="B450" s="103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</row>
    <row r="451" spans="1:26" ht="25.5" customHeight="1">
      <c r="A451" s="103"/>
      <c r="B451" s="103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</row>
    <row r="452" spans="1:26" ht="25.5" customHeight="1">
      <c r="A452" s="103"/>
      <c r="B452" s="103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</row>
    <row r="453" spans="1:26" ht="25.5" customHeight="1">
      <c r="A453" s="103"/>
      <c r="B453" s="103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</row>
    <row r="454" spans="1:26" ht="25.5" customHeight="1">
      <c r="A454" s="103"/>
      <c r="B454" s="103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</row>
    <row r="455" spans="1:26" ht="25.5" customHeight="1">
      <c r="A455" s="103"/>
      <c r="B455" s="103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</row>
    <row r="456" spans="1:26" ht="25.5" customHeight="1">
      <c r="A456" s="103"/>
      <c r="B456" s="103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</row>
    <row r="457" spans="1:26" ht="25.5" customHeight="1">
      <c r="A457" s="103"/>
      <c r="B457" s="103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</row>
    <row r="458" spans="1:26" ht="25.5" customHeight="1">
      <c r="A458" s="103"/>
      <c r="B458" s="103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</row>
    <row r="459" spans="1:26" ht="25.5" customHeight="1">
      <c r="A459" s="103"/>
      <c r="B459" s="103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</row>
    <row r="460" spans="1:26" ht="25.5" customHeight="1">
      <c r="A460" s="103"/>
      <c r="B460" s="103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</row>
    <row r="461" spans="1:26" ht="25.5" customHeight="1">
      <c r="A461" s="103"/>
      <c r="B461" s="103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</row>
    <row r="462" spans="1:26" ht="25.5" customHeight="1">
      <c r="A462" s="103"/>
      <c r="B462" s="103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</row>
    <row r="463" spans="1:26" ht="25.5" customHeight="1">
      <c r="A463" s="103"/>
      <c r="B463" s="103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</row>
    <row r="464" spans="1:26" ht="25.5" customHeight="1">
      <c r="A464" s="103"/>
      <c r="B464" s="103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</row>
    <row r="465" spans="1:26" ht="25.5" customHeight="1">
      <c r="A465" s="103"/>
      <c r="B465" s="103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</row>
    <row r="466" spans="1:26" ht="25.5" customHeight="1">
      <c r="A466" s="103"/>
      <c r="B466" s="103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</row>
    <row r="467" spans="1:26" ht="25.5" customHeight="1">
      <c r="A467" s="103"/>
      <c r="B467" s="103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</row>
    <row r="468" spans="1:26" ht="25.5" customHeight="1">
      <c r="A468" s="103"/>
      <c r="B468" s="103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</row>
    <row r="469" spans="1:26" ht="25.5" customHeight="1">
      <c r="A469" s="103"/>
      <c r="B469" s="103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</row>
    <row r="470" spans="1:26" ht="25.5" customHeight="1">
      <c r="A470" s="103"/>
      <c r="B470" s="103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</row>
    <row r="471" spans="1:26" ht="25.5" customHeight="1">
      <c r="A471" s="103"/>
      <c r="B471" s="103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</row>
    <row r="472" spans="1:26" ht="25.5" customHeight="1">
      <c r="A472" s="103"/>
      <c r="B472" s="103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</row>
    <row r="473" spans="1:26" ht="25.5" customHeight="1">
      <c r="A473" s="103"/>
      <c r="B473" s="103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</row>
    <row r="474" spans="1:26" ht="25.5" customHeight="1">
      <c r="A474" s="103"/>
      <c r="B474" s="103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</row>
    <row r="475" spans="1:26" ht="25.5" customHeight="1">
      <c r="A475" s="103"/>
      <c r="B475" s="103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</row>
    <row r="476" spans="1:26" ht="25.5" customHeight="1">
      <c r="A476" s="103"/>
      <c r="B476" s="103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</row>
    <row r="477" spans="1:26" ht="25.5" customHeight="1">
      <c r="A477" s="103"/>
      <c r="B477" s="103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</row>
    <row r="478" spans="1:26" ht="25.5" customHeight="1">
      <c r="A478" s="103"/>
      <c r="B478" s="103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</row>
    <row r="479" spans="1:26" ht="25.5" customHeight="1">
      <c r="A479" s="103"/>
      <c r="B479" s="103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</row>
    <row r="480" spans="1:26" ht="25.5" customHeight="1">
      <c r="A480" s="103"/>
      <c r="B480" s="103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</row>
    <row r="481" spans="1:26" ht="25.5" customHeight="1">
      <c r="A481" s="103"/>
      <c r="B481" s="103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</row>
    <row r="482" spans="1:26" ht="25.5" customHeight="1">
      <c r="A482" s="103"/>
      <c r="B482" s="103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</row>
    <row r="483" spans="1:26" ht="25.5" customHeight="1">
      <c r="A483" s="103"/>
      <c r="B483" s="103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</row>
    <row r="484" spans="1:26" ht="25.5" customHeight="1">
      <c r="A484" s="103"/>
      <c r="B484" s="103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</row>
    <row r="485" spans="1:26" ht="25.5" customHeight="1">
      <c r="A485" s="103"/>
      <c r="B485" s="103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</row>
    <row r="486" spans="1:26" ht="25.5" customHeight="1">
      <c r="A486" s="103"/>
      <c r="B486" s="103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</row>
    <row r="487" spans="1:26" ht="25.5" customHeight="1">
      <c r="A487" s="103"/>
      <c r="B487" s="103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</row>
    <row r="488" spans="1:26" ht="25.5" customHeight="1">
      <c r="A488" s="103"/>
      <c r="B488" s="103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</row>
    <row r="489" spans="1:26" ht="25.5" customHeight="1">
      <c r="A489" s="103"/>
      <c r="B489" s="103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</row>
    <row r="490" spans="1:26" ht="25.5" customHeight="1">
      <c r="A490" s="103"/>
      <c r="B490" s="103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</row>
    <row r="491" spans="1:26" ht="25.5" customHeight="1">
      <c r="A491" s="103"/>
      <c r="B491" s="103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</row>
    <row r="492" spans="1:26" ht="25.5" customHeight="1">
      <c r="A492" s="103"/>
      <c r="B492" s="103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</row>
    <row r="493" spans="1:26" ht="25.5" customHeight="1">
      <c r="A493" s="103"/>
      <c r="B493" s="103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</row>
    <row r="494" spans="1:26" ht="25.5" customHeight="1">
      <c r="A494" s="103"/>
      <c r="B494" s="103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</row>
    <row r="495" spans="1:26" ht="25.5" customHeight="1">
      <c r="A495" s="103"/>
      <c r="B495" s="103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</row>
    <row r="496" spans="1:26" ht="25.5" customHeight="1">
      <c r="A496" s="103"/>
      <c r="B496" s="103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</row>
    <row r="497" spans="1:26" ht="25.5" customHeight="1">
      <c r="A497" s="103"/>
      <c r="B497" s="103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</row>
    <row r="498" spans="1:26" ht="25.5" customHeight="1">
      <c r="A498" s="103"/>
      <c r="B498" s="103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</row>
    <row r="499" spans="1:26" ht="25.5" customHeight="1">
      <c r="A499" s="103"/>
      <c r="B499" s="103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</row>
    <row r="500" spans="1:26" ht="25.5" customHeight="1">
      <c r="A500" s="103"/>
      <c r="B500" s="103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</row>
    <row r="501" spans="1:26" ht="25.5" customHeight="1">
      <c r="A501" s="103"/>
      <c r="B501" s="103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</row>
    <row r="502" spans="1:26" ht="25.5" customHeight="1">
      <c r="A502" s="103"/>
      <c r="B502" s="103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</row>
    <row r="503" spans="1:26" ht="25.5" customHeight="1">
      <c r="A503" s="103"/>
      <c r="B503" s="103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</row>
    <row r="504" spans="1:26" ht="25.5" customHeight="1">
      <c r="A504" s="103"/>
      <c r="B504" s="103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</row>
    <row r="505" spans="1:26" ht="25.5" customHeight="1">
      <c r="A505" s="103"/>
      <c r="B505" s="103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</row>
    <row r="506" spans="1:26" ht="25.5" customHeight="1">
      <c r="A506" s="103"/>
      <c r="B506" s="103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</row>
    <row r="507" spans="1:26" ht="25.5" customHeight="1">
      <c r="A507" s="103"/>
      <c r="B507" s="103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</row>
    <row r="508" spans="1:26" ht="25.5" customHeight="1">
      <c r="A508" s="103"/>
      <c r="B508" s="103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</row>
    <row r="509" spans="1:26" ht="25.5" customHeight="1">
      <c r="A509" s="103"/>
      <c r="B509" s="103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</row>
    <row r="510" spans="1:26" ht="25.5" customHeight="1">
      <c r="A510" s="103"/>
      <c r="B510" s="103"/>
      <c r="C510" s="103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</row>
    <row r="511" spans="1:26" ht="25.5" customHeight="1">
      <c r="A511" s="103"/>
      <c r="B511" s="103"/>
      <c r="C511" s="103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</row>
    <row r="512" spans="1:26" ht="25.5" customHeight="1">
      <c r="A512" s="103"/>
      <c r="B512" s="103"/>
      <c r="C512" s="103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</row>
    <row r="513" spans="1:26" ht="25.5" customHeight="1">
      <c r="A513" s="103"/>
      <c r="B513" s="103"/>
      <c r="C513" s="103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</row>
    <row r="514" spans="1:26" ht="25.5" customHeight="1">
      <c r="A514" s="103"/>
      <c r="B514" s="103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</row>
    <row r="515" spans="1:26" ht="25.5" customHeight="1">
      <c r="A515" s="103"/>
      <c r="B515" s="103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</row>
    <row r="516" spans="1:26" ht="25.5" customHeight="1">
      <c r="A516" s="103"/>
      <c r="B516" s="103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</row>
    <row r="517" spans="1:26" ht="25.5" customHeight="1">
      <c r="A517" s="103"/>
      <c r="B517" s="103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</row>
    <row r="518" spans="1:26" ht="25.5" customHeight="1">
      <c r="A518" s="103"/>
      <c r="B518" s="103"/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</row>
    <row r="519" spans="1:26" ht="25.5" customHeight="1">
      <c r="A519" s="103"/>
      <c r="B519" s="103"/>
      <c r="C519" s="103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</row>
    <row r="520" spans="1:26" ht="25.5" customHeight="1">
      <c r="A520" s="103"/>
      <c r="B520" s="103"/>
      <c r="C520" s="103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</row>
    <row r="521" spans="1:26" ht="25.5" customHeight="1">
      <c r="A521" s="103"/>
      <c r="B521" s="103"/>
      <c r="C521" s="103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</row>
    <row r="522" spans="1:26" ht="25.5" customHeight="1">
      <c r="A522" s="103"/>
      <c r="B522" s="103"/>
      <c r="C522" s="103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</row>
    <row r="523" spans="1:26" ht="25.5" customHeight="1">
      <c r="A523" s="103"/>
      <c r="B523" s="103"/>
      <c r="C523" s="103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</row>
    <row r="524" spans="1:26" ht="25.5" customHeight="1">
      <c r="A524" s="103"/>
      <c r="B524" s="103"/>
      <c r="C524" s="103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</row>
    <row r="525" spans="1:26" ht="25.5" customHeight="1">
      <c r="A525" s="103"/>
      <c r="B525" s="103"/>
      <c r="C525" s="103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</row>
    <row r="526" spans="1:26" ht="25.5" customHeight="1">
      <c r="A526" s="103"/>
      <c r="B526" s="103"/>
      <c r="C526" s="103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</row>
    <row r="527" spans="1:26" ht="25.5" customHeight="1">
      <c r="A527" s="103"/>
      <c r="B527" s="103"/>
      <c r="C527" s="103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</row>
    <row r="528" spans="1:26" ht="25.5" customHeight="1">
      <c r="A528" s="103"/>
      <c r="B528" s="103"/>
      <c r="C528" s="103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</row>
    <row r="529" spans="1:26" ht="25.5" customHeight="1">
      <c r="A529" s="103"/>
      <c r="B529" s="103"/>
      <c r="C529" s="103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</row>
    <row r="530" spans="1:26" ht="25.5" customHeight="1">
      <c r="A530" s="103"/>
      <c r="B530" s="103"/>
      <c r="C530" s="103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</row>
    <row r="531" spans="1:26" ht="25.5" customHeight="1">
      <c r="A531" s="103"/>
      <c r="B531" s="103"/>
      <c r="C531" s="103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</row>
    <row r="532" spans="1:26" ht="25.5" customHeight="1">
      <c r="A532" s="103"/>
      <c r="B532" s="103"/>
      <c r="C532" s="103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</row>
    <row r="533" spans="1:26" ht="25.5" customHeight="1">
      <c r="A533" s="103"/>
      <c r="B533" s="103"/>
      <c r="C533" s="103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</row>
    <row r="534" spans="1:26" ht="25.5" customHeight="1">
      <c r="A534" s="103"/>
      <c r="B534" s="103"/>
      <c r="C534" s="103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</row>
    <row r="535" spans="1:26" ht="25.5" customHeight="1">
      <c r="A535" s="103"/>
      <c r="B535" s="103"/>
      <c r="C535" s="103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</row>
    <row r="536" spans="1:26" ht="25.5" customHeight="1">
      <c r="A536" s="103"/>
      <c r="B536" s="103"/>
      <c r="C536" s="103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</row>
    <row r="537" spans="1:26" ht="25.5" customHeight="1">
      <c r="A537" s="103"/>
      <c r="B537" s="103"/>
      <c r="C537" s="103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</row>
    <row r="538" spans="1:26" ht="25.5" customHeight="1">
      <c r="A538" s="103"/>
      <c r="B538" s="103"/>
      <c r="C538" s="103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</row>
    <row r="539" spans="1:26" ht="25.5" customHeight="1">
      <c r="A539" s="103"/>
      <c r="B539" s="103"/>
      <c r="C539" s="103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</row>
    <row r="540" spans="1:26" ht="25.5" customHeight="1">
      <c r="A540" s="103"/>
      <c r="B540" s="103"/>
      <c r="C540" s="103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</row>
    <row r="541" spans="1:26" ht="25.5" customHeight="1">
      <c r="A541" s="103"/>
      <c r="B541" s="103"/>
      <c r="C541" s="103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</row>
    <row r="542" spans="1:26" ht="25.5" customHeight="1">
      <c r="A542" s="103"/>
      <c r="B542" s="103"/>
      <c r="C542" s="103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</row>
    <row r="543" spans="1:26" ht="25.5" customHeight="1">
      <c r="A543" s="103"/>
      <c r="B543" s="103"/>
      <c r="C543" s="103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</row>
    <row r="544" spans="1:26" ht="25.5" customHeight="1">
      <c r="A544" s="103"/>
      <c r="B544" s="103"/>
      <c r="C544" s="103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</row>
    <row r="545" spans="1:26" ht="25.5" customHeight="1">
      <c r="A545" s="103"/>
      <c r="B545" s="103"/>
      <c r="C545" s="103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</row>
    <row r="546" spans="1:26" ht="25.5" customHeight="1">
      <c r="A546" s="103"/>
      <c r="B546" s="103"/>
      <c r="C546" s="103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</row>
    <row r="547" spans="1:26" ht="25.5" customHeight="1">
      <c r="A547" s="103"/>
      <c r="B547" s="103"/>
      <c r="C547" s="103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</row>
    <row r="548" spans="1:26" ht="25.5" customHeight="1">
      <c r="A548" s="103"/>
      <c r="B548" s="103"/>
      <c r="C548" s="103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</row>
    <row r="549" spans="1:26" ht="25.5" customHeight="1">
      <c r="A549" s="103"/>
      <c r="B549" s="103"/>
      <c r="C549" s="103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</row>
    <row r="550" spans="1:26" ht="25.5" customHeight="1">
      <c r="A550" s="103"/>
      <c r="B550" s="103"/>
      <c r="C550" s="103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</row>
    <row r="551" spans="1:26" ht="25.5" customHeight="1">
      <c r="A551" s="103"/>
      <c r="B551" s="103"/>
      <c r="C551" s="103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</row>
    <row r="552" spans="1:26" ht="25.5" customHeight="1">
      <c r="A552" s="103"/>
      <c r="B552" s="103"/>
      <c r="C552" s="103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</row>
    <row r="553" spans="1:26" ht="25.5" customHeight="1">
      <c r="A553" s="103"/>
      <c r="B553" s="103"/>
      <c r="C553" s="103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</row>
    <row r="554" spans="1:26" ht="25.5" customHeight="1">
      <c r="A554" s="103"/>
      <c r="B554" s="103"/>
      <c r="C554" s="103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</row>
    <row r="555" spans="1:26" ht="25.5" customHeight="1">
      <c r="A555" s="103"/>
      <c r="B555" s="103"/>
      <c r="C555" s="103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</row>
    <row r="556" spans="1:26" ht="25.5" customHeight="1">
      <c r="A556" s="103"/>
      <c r="B556" s="103"/>
      <c r="C556" s="103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</row>
    <row r="557" spans="1:26" ht="25.5" customHeight="1">
      <c r="A557" s="103"/>
      <c r="B557" s="103"/>
      <c r="C557" s="103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</row>
    <row r="558" spans="1:26" ht="25.5" customHeight="1">
      <c r="A558" s="103"/>
      <c r="B558" s="103"/>
      <c r="C558" s="103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</row>
    <row r="559" spans="1:26" ht="25.5" customHeight="1">
      <c r="A559" s="103"/>
      <c r="B559" s="103"/>
      <c r="C559" s="103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</row>
    <row r="560" spans="1:26" ht="25.5" customHeight="1">
      <c r="A560" s="103"/>
      <c r="B560" s="103"/>
      <c r="C560" s="103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</row>
    <row r="561" spans="1:26" ht="25.5" customHeight="1">
      <c r="A561" s="103"/>
      <c r="B561" s="103"/>
      <c r="C561" s="103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</row>
    <row r="562" spans="1:26" ht="25.5" customHeight="1">
      <c r="A562" s="103"/>
      <c r="B562" s="103"/>
      <c r="C562" s="103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</row>
    <row r="563" spans="1:26" ht="25.5" customHeight="1">
      <c r="A563" s="103"/>
      <c r="B563" s="103"/>
      <c r="C563" s="103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</row>
    <row r="564" spans="1:26" ht="25.5" customHeight="1">
      <c r="A564" s="103"/>
      <c r="B564" s="103"/>
      <c r="C564" s="103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</row>
    <row r="565" spans="1:26" ht="25.5" customHeight="1">
      <c r="A565" s="103"/>
      <c r="B565" s="103"/>
      <c r="C565" s="103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</row>
    <row r="566" spans="1:26" ht="25.5" customHeight="1">
      <c r="A566" s="103"/>
      <c r="B566" s="103"/>
      <c r="C566" s="103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</row>
    <row r="567" spans="1:26" ht="25.5" customHeight="1">
      <c r="A567" s="103"/>
      <c r="B567" s="103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</row>
    <row r="568" spans="1:26" ht="25.5" customHeight="1">
      <c r="A568" s="103"/>
      <c r="B568" s="103"/>
      <c r="C568" s="103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</row>
    <row r="569" spans="1:26" ht="25.5" customHeight="1">
      <c r="A569" s="103"/>
      <c r="B569" s="103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</row>
    <row r="570" spans="1:26" ht="25.5" customHeight="1">
      <c r="A570" s="103"/>
      <c r="B570" s="103"/>
      <c r="C570" s="103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</row>
    <row r="571" spans="1:26" ht="25.5" customHeight="1">
      <c r="A571" s="103"/>
      <c r="B571" s="103"/>
      <c r="C571" s="103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</row>
    <row r="572" spans="1:26" ht="25.5" customHeight="1">
      <c r="A572" s="103"/>
      <c r="B572" s="103"/>
      <c r="C572" s="103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</row>
    <row r="573" spans="1:26" ht="25.5" customHeight="1">
      <c r="A573" s="103"/>
      <c r="B573" s="103"/>
      <c r="C573" s="103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</row>
    <row r="574" spans="1:26" ht="25.5" customHeight="1">
      <c r="A574" s="103"/>
      <c r="B574" s="103"/>
      <c r="C574" s="103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</row>
    <row r="575" spans="1:26" ht="25.5" customHeight="1">
      <c r="A575" s="103"/>
      <c r="B575" s="103"/>
      <c r="C575" s="103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</row>
    <row r="576" spans="1:26" ht="25.5" customHeight="1">
      <c r="A576" s="103"/>
      <c r="B576" s="103"/>
      <c r="C576" s="103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</row>
    <row r="577" spans="1:26" ht="25.5" customHeight="1">
      <c r="A577" s="103"/>
      <c r="B577" s="103"/>
      <c r="C577" s="103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</row>
    <row r="578" spans="1:26" ht="25.5" customHeight="1">
      <c r="A578" s="103"/>
      <c r="B578" s="103"/>
      <c r="C578" s="103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</row>
    <row r="579" spans="1:26" ht="25.5" customHeight="1">
      <c r="A579" s="103"/>
      <c r="B579" s="103"/>
      <c r="C579" s="103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</row>
    <row r="580" spans="1:26" ht="25.5" customHeight="1">
      <c r="A580" s="103"/>
      <c r="B580" s="103"/>
      <c r="C580" s="103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</row>
    <row r="581" spans="1:26" ht="25.5" customHeight="1">
      <c r="A581" s="103"/>
      <c r="B581" s="103"/>
      <c r="C581" s="103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</row>
    <row r="582" spans="1:26" ht="25.5" customHeight="1">
      <c r="A582" s="103"/>
      <c r="B582" s="103"/>
      <c r="C582" s="103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</row>
    <row r="583" spans="1:26" ht="25.5" customHeight="1">
      <c r="A583" s="103"/>
      <c r="B583" s="103"/>
      <c r="C583" s="103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</row>
    <row r="584" spans="1:26" ht="25.5" customHeight="1">
      <c r="A584" s="103"/>
      <c r="B584" s="103"/>
      <c r="C584" s="103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</row>
    <row r="585" spans="1:26" ht="25.5" customHeight="1">
      <c r="A585" s="103"/>
      <c r="B585" s="103"/>
      <c r="C585" s="103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</row>
    <row r="586" spans="1:26" ht="25.5" customHeight="1">
      <c r="A586" s="103"/>
      <c r="B586" s="103"/>
      <c r="C586" s="103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</row>
    <row r="587" spans="1:26" ht="25.5" customHeight="1">
      <c r="A587" s="103"/>
      <c r="B587" s="103"/>
      <c r="C587" s="103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</row>
    <row r="588" spans="1:26" ht="25.5" customHeight="1">
      <c r="A588" s="103"/>
      <c r="B588" s="103"/>
      <c r="C588" s="103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</row>
    <row r="589" spans="1:26" ht="25.5" customHeight="1">
      <c r="A589" s="103"/>
      <c r="B589" s="103"/>
      <c r="C589" s="103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</row>
    <row r="590" spans="1:26" ht="25.5" customHeight="1">
      <c r="A590" s="103"/>
      <c r="B590" s="103"/>
      <c r="C590" s="103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</row>
    <row r="591" spans="1:26" ht="25.5" customHeight="1">
      <c r="A591" s="103"/>
      <c r="B591" s="103"/>
      <c r="C591" s="103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</row>
    <row r="592" spans="1:26" ht="25.5" customHeight="1">
      <c r="A592" s="103"/>
      <c r="B592" s="103"/>
      <c r="C592" s="103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</row>
    <row r="593" spans="1:26" ht="25.5" customHeight="1">
      <c r="A593" s="103"/>
      <c r="B593" s="103"/>
      <c r="C593" s="103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</row>
    <row r="594" spans="1:26" ht="25.5" customHeight="1">
      <c r="A594" s="103"/>
      <c r="B594" s="103"/>
      <c r="C594" s="103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</row>
    <row r="595" spans="1:26" ht="25.5" customHeight="1">
      <c r="A595" s="103"/>
      <c r="B595" s="103"/>
      <c r="C595" s="103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</row>
    <row r="596" spans="1:26" ht="25.5" customHeight="1">
      <c r="A596" s="103"/>
      <c r="B596" s="103"/>
      <c r="C596" s="103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</row>
    <row r="597" spans="1:26" ht="25.5" customHeight="1">
      <c r="A597" s="103"/>
      <c r="B597" s="103"/>
      <c r="C597" s="103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</row>
    <row r="598" spans="1:26" ht="25.5" customHeight="1">
      <c r="A598" s="103"/>
      <c r="B598" s="103"/>
      <c r="C598" s="103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</row>
    <row r="599" spans="1:26" ht="25.5" customHeight="1">
      <c r="A599" s="103"/>
      <c r="B599" s="103"/>
      <c r="C599" s="103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</row>
    <row r="600" spans="1:26" ht="25.5" customHeight="1">
      <c r="A600" s="103"/>
      <c r="B600" s="103"/>
      <c r="C600" s="103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</row>
    <row r="601" spans="1:26" ht="25.5" customHeight="1">
      <c r="A601" s="103"/>
      <c r="B601" s="103"/>
      <c r="C601" s="103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</row>
    <row r="602" spans="1:26" ht="25.5" customHeight="1">
      <c r="A602" s="103"/>
      <c r="B602" s="103"/>
      <c r="C602" s="103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</row>
    <row r="603" spans="1:26" ht="25.5" customHeight="1">
      <c r="A603" s="103"/>
      <c r="B603" s="103"/>
      <c r="C603" s="103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</row>
    <row r="604" spans="1:26" ht="25.5" customHeight="1">
      <c r="A604" s="103"/>
      <c r="B604" s="103"/>
      <c r="C604" s="103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</row>
    <row r="605" spans="1:26" ht="25.5" customHeight="1">
      <c r="A605" s="103"/>
      <c r="B605" s="103"/>
      <c r="C605" s="103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</row>
    <row r="606" spans="1:26" ht="25.5" customHeight="1">
      <c r="A606" s="103"/>
      <c r="B606" s="103"/>
      <c r="C606" s="103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</row>
    <row r="607" spans="1:26" ht="25.5" customHeight="1">
      <c r="A607" s="103"/>
      <c r="B607" s="103"/>
      <c r="C607" s="103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</row>
    <row r="608" spans="1:26" ht="25.5" customHeight="1">
      <c r="A608" s="103"/>
      <c r="B608" s="103"/>
      <c r="C608" s="103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</row>
    <row r="609" spans="1:26" ht="25.5" customHeight="1">
      <c r="A609" s="103"/>
      <c r="B609" s="103"/>
      <c r="C609" s="103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</row>
    <row r="610" spans="1:26" ht="25.5" customHeight="1">
      <c r="A610" s="103"/>
      <c r="B610" s="103"/>
      <c r="C610" s="103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</row>
    <row r="611" spans="1:26" ht="25.5" customHeight="1">
      <c r="A611" s="103"/>
      <c r="B611" s="103"/>
      <c r="C611" s="103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</row>
    <row r="612" spans="1:26" ht="25.5" customHeight="1">
      <c r="A612" s="103"/>
      <c r="B612" s="103"/>
      <c r="C612" s="103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</row>
    <row r="613" spans="1:26" ht="25.5" customHeight="1">
      <c r="A613" s="103"/>
      <c r="B613" s="103"/>
      <c r="C613" s="103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</row>
    <row r="614" spans="1:26" ht="25.5" customHeight="1">
      <c r="A614" s="103"/>
      <c r="B614" s="103"/>
      <c r="C614" s="103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</row>
    <row r="615" spans="1:26" ht="25.5" customHeight="1">
      <c r="A615" s="103"/>
      <c r="B615" s="103"/>
      <c r="C615" s="103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</row>
    <row r="616" spans="1:26" ht="25.5" customHeight="1">
      <c r="A616" s="103"/>
      <c r="B616" s="103"/>
      <c r="C616" s="103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</row>
    <row r="617" spans="1:26" ht="25.5" customHeight="1">
      <c r="A617" s="103"/>
      <c r="B617" s="103"/>
      <c r="C617" s="103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</row>
    <row r="618" spans="1:26" ht="25.5" customHeight="1">
      <c r="A618" s="103"/>
      <c r="B618" s="103"/>
      <c r="C618" s="103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</row>
    <row r="619" spans="1:26" ht="25.5" customHeight="1">
      <c r="A619" s="103"/>
      <c r="B619" s="103"/>
      <c r="C619" s="103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</row>
    <row r="620" spans="1:26" ht="25.5" customHeight="1">
      <c r="A620" s="103"/>
      <c r="B620" s="103"/>
      <c r="C620" s="103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</row>
    <row r="621" spans="1:26" ht="25.5" customHeight="1">
      <c r="A621" s="103"/>
      <c r="B621" s="103"/>
      <c r="C621" s="103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</row>
    <row r="622" spans="1:26" ht="25.5" customHeight="1">
      <c r="A622" s="103"/>
      <c r="B622" s="103"/>
      <c r="C622" s="103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</row>
    <row r="623" spans="1:26" ht="25.5" customHeight="1">
      <c r="A623" s="103"/>
      <c r="B623" s="103"/>
      <c r="C623" s="103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</row>
    <row r="624" spans="1:26" ht="25.5" customHeight="1">
      <c r="A624" s="103"/>
      <c r="B624" s="103"/>
      <c r="C624" s="103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</row>
    <row r="625" spans="1:26" ht="25.5" customHeight="1">
      <c r="A625" s="103"/>
      <c r="B625" s="103"/>
      <c r="C625" s="103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</row>
    <row r="626" spans="1:26" ht="25.5" customHeight="1">
      <c r="A626" s="103"/>
      <c r="B626" s="103"/>
      <c r="C626" s="103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</row>
    <row r="627" spans="1:26" ht="25.5" customHeight="1">
      <c r="A627" s="103"/>
      <c r="B627" s="103"/>
      <c r="C627" s="103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</row>
    <row r="628" spans="1:26" ht="25.5" customHeight="1">
      <c r="A628" s="103"/>
      <c r="B628" s="103"/>
      <c r="C628" s="103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</row>
    <row r="629" spans="1:26" ht="25.5" customHeight="1">
      <c r="A629" s="103"/>
      <c r="B629" s="103"/>
      <c r="C629" s="103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</row>
    <row r="630" spans="1:26" ht="25.5" customHeight="1">
      <c r="A630" s="103"/>
      <c r="B630" s="103"/>
      <c r="C630" s="103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</row>
    <row r="631" spans="1:26" ht="25.5" customHeight="1">
      <c r="A631" s="103"/>
      <c r="B631" s="103"/>
      <c r="C631" s="103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</row>
    <row r="632" spans="1:26" ht="25.5" customHeight="1">
      <c r="A632" s="103"/>
      <c r="B632" s="103"/>
      <c r="C632" s="103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</row>
    <row r="633" spans="1:26" ht="25.5" customHeight="1">
      <c r="A633" s="103"/>
      <c r="B633" s="103"/>
      <c r="C633" s="103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</row>
    <row r="634" spans="1:26" ht="25.5" customHeight="1">
      <c r="A634" s="103"/>
      <c r="B634" s="103"/>
      <c r="C634" s="103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</row>
    <row r="635" spans="1:26" ht="25.5" customHeight="1">
      <c r="A635" s="103"/>
      <c r="B635" s="103"/>
      <c r="C635" s="103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</row>
    <row r="636" spans="1:26" ht="25.5" customHeight="1">
      <c r="A636" s="103"/>
      <c r="B636" s="103"/>
      <c r="C636" s="103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</row>
    <row r="637" spans="1:26" ht="25.5" customHeight="1">
      <c r="A637" s="103"/>
      <c r="B637" s="103"/>
      <c r="C637" s="103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</row>
    <row r="638" spans="1:26" ht="25.5" customHeight="1">
      <c r="A638" s="103"/>
      <c r="B638" s="103"/>
      <c r="C638" s="103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</row>
    <row r="639" spans="1:26" ht="25.5" customHeight="1">
      <c r="A639" s="103"/>
      <c r="B639" s="103"/>
      <c r="C639" s="103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</row>
    <row r="640" spans="1:26" ht="25.5" customHeight="1">
      <c r="A640" s="103"/>
      <c r="B640" s="103"/>
      <c r="C640" s="103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</row>
    <row r="641" spans="1:26" ht="25.5" customHeight="1">
      <c r="A641" s="103"/>
      <c r="B641" s="103"/>
      <c r="C641" s="103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</row>
    <row r="642" spans="1:26" ht="25.5" customHeight="1">
      <c r="A642" s="103"/>
      <c r="B642" s="103"/>
      <c r="C642" s="103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</row>
    <row r="643" spans="1:26" ht="25.5" customHeight="1">
      <c r="A643" s="103"/>
      <c r="B643" s="103"/>
      <c r="C643" s="103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</row>
    <row r="644" spans="1:26" ht="25.5" customHeight="1">
      <c r="A644" s="103"/>
      <c r="B644" s="103"/>
      <c r="C644" s="103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</row>
    <row r="645" spans="1:26" ht="25.5" customHeight="1">
      <c r="A645" s="103"/>
      <c r="B645" s="103"/>
      <c r="C645" s="103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</row>
    <row r="646" spans="1:26" ht="25.5" customHeight="1">
      <c r="A646" s="103"/>
      <c r="B646" s="103"/>
      <c r="C646" s="103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</row>
    <row r="647" spans="1:26" ht="25.5" customHeight="1">
      <c r="A647" s="103"/>
      <c r="B647" s="103"/>
      <c r="C647" s="103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</row>
    <row r="648" spans="1:26" ht="25.5" customHeight="1">
      <c r="A648" s="103"/>
      <c r="B648" s="103"/>
      <c r="C648" s="103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</row>
    <row r="649" spans="1:26" ht="25.5" customHeight="1">
      <c r="A649" s="103"/>
      <c r="B649" s="103"/>
      <c r="C649" s="103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</row>
    <row r="650" spans="1:26" ht="25.5" customHeight="1">
      <c r="A650" s="103"/>
      <c r="B650" s="103"/>
      <c r="C650" s="103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</row>
    <row r="651" spans="1:26" ht="25.5" customHeight="1">
      <c r="A651" s="103"/>
      <c r="B651" s="103"/>
      <c r="C651" s="103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</row>
    <row r="652" spans="1:26" ht="25.5" customHeight="1">
      <c r="A652" s="103"/>
      <c r="B652" s="103"/>
      <c r="C652" s="103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</row>
    <row r="653" spans="1:26" ht="25.5" customHeight="1">
      <c r="A653" s="103"/>
      <c r="B653" s="103"/>
      <c r="C653" s="103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</row>
    <row r="654" spans="1:26" ht="25.5" customHeight="1">
      <c r="A654" s="103"/>
      <c r="B654" s="103"/>
      <c r="C654" s="103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</row>
    <row r="655" spans="1:26" ht="25.5" customHeight="1">
      <c r="A655" s="103"/>
      <c r="B655" s="103"/>
      <c r="C655" s="103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</row>
    <row r="656" spans="1:26" ht="25.5" customHeight="1">
      <c r="A656" s="103"/>
      <c r="B656" s="103"/>
      <c r="C656" s="103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</row>
    <row r="657" spans="1:26" ht="25.5" customHeight="1">
      <c r="A657" s="103"/>
      <c r="B657" s="103"/>
      <c r="C657" s="103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</row>
    <row r="658" spans="1:26" ht="25.5" customHeight="1">
      <c r="A658" s="103"/>
      <c r="B658" s="103"/>
      <c r="C658" s="103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</row>
    <row r="659" spans="1:26" ht="25.5" customHeight="1">
      <c r="A659" s="103"/>
      <c r="B659" s="103"/>
      <c r="C659" s="103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</row>
    <row r="660" spans="1:26" ht="25.5" customHeight="1">
      <c r="A660" s="103"/>
      <c r="B660" s="103"/>
      <c r="C660" s="103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</row>
    <row r="661" spans="1:26" ht="25.5" customHeight="1">
      <c r="A661" s="103"/>
      <c r="B661" s="103"/>
      <c r="C661" s="103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</row>
    <row r="662" spans="1:26" ht="25.5" customHeight="1">
      <c r="A662" s="103"/>
      <c r="B662" s="103"/>
      <c r="C662" s="103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</row>
    <row r="663" spans="1:26" ht="25.5" customHeight="1">
      <c r="A663" s="103"/>
      <c r="B663" s="103"/>
      <c r="C663" s="103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</row>
    <row r="664" spans="1:26" ht="25.5" customHeight="1">
      <c r="A664" s="103"/>
      <c r="B664" s="103"/>
      <c r="C664" s="103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</row>
    <row r="665" spans="1:26" ht="25.5" customHeight="1">
      <c r="A665" s="103"/>
      <c r="B665" s="103"/>
      <c r="C665" s="103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</row>
    <row r="666" spans="1:26" ht="25.5" customHeight="1">
      <c r="A666" s="103"/>
      <c r="B666" s="103"/>
      <c r="C666" s="103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</row>
    <row r="667" spans="1:26" ht="25.5" customHeight="1">
      <c r="A667" s="103"/>
      <c r="B667" s="103"/>
      <c r="C667" s="103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</row>
    <row r="668" spans="1:26" ht="25.5" customHeight="1">
      <c r="A668" s="103"/>
      <c r="B668" s="103"/>
      <c r="C668" s="103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</row>
    <row r="669" spans="1:26" ht="25.5" customHeight="1">
      <c r="A669" s="103"/>
      <c r="B669" s="103"/>
      <c r="C669" s="103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</row>
    <row r="670" spans="1:26" ht="25.5" customHeight="1">
      <c r="A670" s="103"/>
      <c r="B670" s="103"/>
      <c r="C670" s="103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</row>
    <row r="671" spans="1:26" ht="25.5" customHeight="1">
      <c r="A671" s="103"/>
      <c r="B671" s="103"/>
      <c r="C671" s="103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</row>
    <row r="672" spans="1:26" ht="25.5" customHeight="1">
      <c r="A672" s="103"/>
      <c r="B672" s="103"/>
      <c r="C672" s="103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</row>
    <row r="673" spans="1:26" ht="25.5" customHeight="1">
      <c r="A673" s="103"/>
      <c r="B673" s="103"/>
      <c r="C673" s="103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</row>
    <row r="674" spans="1:26" ht="25.5" customHeight="1">
      <c r="A674" s="103"/>
      <c r="B674" s="103"/>
      <c r="C674" s="103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</row>
    <row r="675" spans="1:26" ht="25.5" customHeight="1">
      <c r="A675" s="103"/>
      <c r="B675" s="103"/>
      <c r="C675" s="103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</row>
    <row r="676" spans="1:26" ht="25.5" customHeight="1">
      <c r="A676" s="103"/>
      <c r="B676" s="103"/>
      <c r="C676" s="103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</row>
    <row r="677" spans="1:26" ht="25.5" customHeight="1">
      <c r="A677" s="103"/>
      <c r="B677" s="103"/>
      <c r="C677" s="103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</row>
    <row r="678" spans="1:26" ht="25.5" customHeight="1">
      <c r="A678" s="103"/>
      <c r="B678" s="103"/>
      <c r="C678" s="103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</row>
    <row r="679" spans="1:26" ht="25.5" customHeight="1">
      <c r="A679" s="103"/>
      <c r="B679" s="103"/>
      <c r="C679" s="103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</row>
    <row r="680" spans="1:26" ht="25.5" customHeight="1">
      <c r="A680" s="103"/>
      <c r="B680" s="103"/>
      <c r="C680" s="103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</row>
    <row r="681" spans="1:26" ht="25.5" customHeight="1">
      <c r="A681" s="103"/>
      <c r="B681" s="103"/>
      <c r="C681" s="103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</row>
    <row r="682" spans="1:26" ht="25.5" customHeight="1">
      <c r="A682" s="103"/>
      <c r="B682" s="103"/>
      <c r="C682" s="103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</row>
    <row r="683" spans="1:26" ht="25.5" customHeight="1">
      <c r="A683" s="103"/>
      <c r="B683" s="103"/>
      <c r="C683" s="103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</row>
    <row r="684" spans="1:26" ht="25.5" customHeight="1">
      <c r="A684" s="103"/>
      <c r="B684" s="103"/>
      <c r="C684" s="103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</row>
    <row r="685" spans="1:26" ht="25.5" customHeight="1">
      <c r="A685" s="103"/>
      <c r="B685" s="103"/>
      <c r="C685" s="103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</row>
    <row r="686" spans="1:26" ht="25.5" customHeight="1">
      <c r="A686" s="103"/>
      <c r="B686" s="103"/>
      <c r="C686" s="103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</row>
    <row r="687" spans="1:26" ht="25.5" customHeight="1">
      <c r="A687" s="103"/>
      <c r="B687" s="103"/>
      <c r="C687" s="103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</row>
    <row r="688" spans="1:26" ht="25.5" customHeight="1">
      <c r="A688" s="103"/>
      <c r="B688" s="103"/>
      <c r="C688" s="103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</row>
    <row r="689" spans="1:26" ht="25.5" customHeight="1">
      <c r="A689" s="103"/>
      <c r="B689" s="103"/>
      <c r="C689" s="103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</row>
    <row r="690" spans="1:26" ht="25.5" customHeight="1">
      <c r="A690" s="103"/>
      <c r="B690" s="103"/>
      <c r="C690" s="103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</row>
    <row r="691" spans="1:26" ht="25.5" customHeight="1">
      <c r="A691" s="103"/>
      <c r="B691" s="103"/>
      <c r="C691" s="103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</row>
    <row r="692" spans="1:26" ht="25.5" customHeight="1">
      <c r="A692" s="103"/>
      <c r="B692" s="103"/>
      <c r="C692" s="103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</row>
    <row r="693" spans="1:26" ht="25.5" customHeight="1">
      <c r="A693" s="103"/>
      <c r="B693" s="103"/>
      <c r="C693" s="103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</row>
    <row r="694" spans="1:26" ht="25.5" customHeight="1">
      <c r="A694" s="103"/>
      <c r="B694" s="103"/>
      <c r="C694" s="103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</row>
    <row r="695" spans="1:26" ht="25.5" customHeight="1">
      <c r="A695" s="103"/>
      <c r="B695" s="103"/>
      <c r="C695" s="103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</row>
    <row r="696" spans="1:26" ht="25.5" customHeight="1">
      <c r="A696" s="103"/>
      <c r="B696" s="103"/>
      <c r="C696" s="103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</row>
    <row r="697" spans="1:26" ht="25.5" customHeight="1">
      <c r="A697" s="103"/>
      <c r="B697" s="103"/>
      <c r="C697" s="103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</row>
    <row r="698" spans="1:26" ht="25.5" customHeight="1">
      <c r="A698" s="103"/>
      <c r="B698" s="103"/>
      <c r="C698" s="103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</row>
    <row r="699" spans="1:26" ht="25.5" customHeight="1">
      <c r="A699" s="103"/>
      <c r="B699" s="103"/>
      <c r="C699" s="103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</row>
    <row r="700" spans="1:26" ht="25.5" customHeight="1">
      <c r="A700" s="103"/>
      <c r="B700" s="103"/>
      <c r="C700" s="103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</row>
    <row r="701" spans="1:26" ht="25.5" customHeight="1">
      <c r="A701" s="103"/>
      <c r="B701" s="103"/>
      <c r="C701" s="103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</row>
    <row r="702" spans="1:26" ht="25.5" customHeight="1">
      <c r="A702" s="103"/>
      <c r="B702" s="103"/>
      <c r="C702" s="103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</row>
    <row r="703" spans="1:26" ht="25.5" customHeight="1">
      <c r="A703" s="103"/>
      <c r="B703" s="103"/>
      <c r="C703" s="103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</row>
    <row r="704" spans="1:26" ht="25.5" customHeight="1">
      <c r="A704" s="103"/>
      <c r="B704" s="103"/>
      <c r="C704" s="103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</row>
    <row r="705" spans="1:26" ht="25.5" customHeight="1">
      <c r="A705" s="103"/>
      <c r="B705" s="103"/>
      <c r="C705" s="103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</row>
    <row r="706" spans="1:26" ht="25.5" customHeight="1">
      <c r="A706" s="103"/>
      <c r="B706" s="103"/>
      <c r="C706" s="103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</row>
    <row r="707" spans="1:26" ht="25.5" customHeight="1">
      <c r="A707" s="103"/>
      <c r="B707" s="103"/>
      <c r="C707" s="103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</row>
    <row r="708" spans="1:26" ht="25.5" customHeight="1">
      <c r="A708" s="103"/>
      <c r="B708" s="103"/>
      <c r="C708" s="103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</row>
    <row r="709" spans="1:26" ht="25.5" customHeight="1">
      <c r="A709" s="103"/>
      <c r="B709" s="103"/>
      <c r="C709" s="103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</row>
    <row r="710" spans="1:26" ht="25.5" customHeight="1">
      <c r="A710" s="103"/>
      <c r="B710" s="103"/>
      <c r="C710" s="103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</row>
    <row r="711" spans="1:26" ht="25.5" customHeight="1">
      <c r="A711" s="103"/>
      <c r="B711" s="103"/>
      <c r="C711" s="103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</row>
    <row r="712" spans="1:26" ht="25.5" customHeight="1">
      <c r="A712" s="103"/>
      <c r="B712" s="103"/>
      <c r="C712" s="103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</row>
    <row r="713" spans="1:26" ht="25.5" customHeight="1">
      <c r="A713" s="103"/>
      <c r="B713" s="103"/>
      <c r="C713" s="103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</row>
    <row r="714" spans="1:26" ht="25.5" customHeight="1">
      <c r="A714" s="103"/>
      <c r="B714" s="103"/>
      <c r="C714" s="103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</row>
    <row r="715" spans="1:26" ht="25.5" customHeight="1">
      <c r="A715" s="103"/>
      <c r="B715" s="103"/>
      <c r="C715" s="103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</row>
    <row r="716" spans="1:26" ht="25.5" customHeight="1">
      <c r="A716" s="103"/>
      <c r="B716" s="103"/>
      <c r="C716" s="103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</row>
    <row r="717" spans="1:26" ht="25.5" customHeight="1">
      <c r="A717" s="103"/>
      <c r="B717" s="103"/>
      <c r="C717" s="103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</row>
    <row r="718" spans="1:26" ht="25.5" customHeight="1">
      <c r="A718" s="103"/>
      <c r="B718" s="103"/>
      <c r="C718" s="103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</row>
    <row r="719" spans="1:26" ht="25.5" customHeight="1">
      <c r="A719" s="103"/>
      <c r="B719" s="103"/>
      <c r="C719" s="103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</row>
    <row r="720" spans="1:26" ht="25.5" customHeight="1">
      <c r="A720" s="103"/>
      <c r="B720" s="103"/>
      <c r="C720" s="103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</row>
    <row r="721" spans="1:26" ht="25.5" customHeight="1">
      <c r="A721" s="103"/>
      <c r="B721" s="103"/>
      <c r="C721" s="103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</row>
    <row r="722" spans="1:26" ht="25.5" customHeight="1">
      <c r="A722" s="103"/>
      <c r="B722" s="103"/>
      <c r="C722" s="103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</row>
    <row r="723" spans="1:26" ht="25.5" customHeight="1">
      <c r="A723" s="103"/>
      <c r="B723" s="103"/>
      <c r="C723" s="103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</row>
    <row r="724" spans="1:26" ht="25.5" customHeight="1">
      <c r="A724" s="103"/>
      <c r="B724" s="103"/>
      <c r="C724" s="103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</row>
    <row r="725" spans="1:26" ht="25.5" customHeight="1">
      <c r="A725" s="103"/>
      <c r="B725" s="103"/>
      <c r="C725" s="103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</row>
    <row r="726" spans="1:26" ht="25.5" customHeight="1">
      <c r="A726" s="103"/>
      <c r="B726" s="103"/>
      <c r="C726" s="103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</row>
    <row r="727" spans="1:26" ht="25.5" customHeight="1">
      <c r="A727" s="103"/>
      <c r="B727" s="103"/>
      <c r="C727" s="103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</row>
    <row r="728" spans="1:26" ht="25.5" customHeight="1">
      <c r="A728" s="103"/>
      <c r="B728" s="103"/>
      <c r="C728" s="103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</row>
    <row r="729" spans="1:26" ht="25.5" customHeight="1">
      <c r="A729" s="103"/>
      <c r="B729" s="103"/>
      <c r="C729" s="103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</row>
    <row r="730" spans="1:26" ht="25.5" customHeight="1">
      <c r="A730" s="103"/>
      <c r="B730" s="103"/>
      <c r="C730" s="103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</row>
    <row r="731" spans="1:26" ht="25.5" customHeight="1">
      <c r="A731" s="103"/>
      <c r="B731" s="103"/>
      <c r="C731" s="103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</row>
    <row r="732" spans="1:26" ht="25.5" customHeight="1">
      <c r="A732" s="103"/>
      <c r="B732" s="103"/>
      <c r="C732" s="103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</row>
    <row r="733" spans="1:26" ht="25.5" customHeight="1">
      <c r="A733" s="103"/>
      <c r="B733" s="103"/>
      <c r="C733" s="103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</row>
    <row r="734" spans="1:26" ht="25.5" customHeight="1">
      <c r="A734" s="103"/>
      <c r="B734" s="103"/>
      <c r="C734" s="103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</row>
    <row r="735" spans="1:26" ht="25.5" customHeight="1">
      <c r="A735" s="103"/>
      <c r="B735" s="103"/>
      <c r="C735" s="103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</row>
    <row r="736" spans="1:26" ht="25.5" customHeight="1">
      <c r="A736" s="103"/>
      <c r="B736" s="103"/>
      <c r="C736" s="103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</row>
    <row r="737" spans="1:26" ht="25.5" customHeight="1">
      <c r="A737" s="103"/>
      <c r="B737" s="103"/>
      <c r="C737" s="103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</row>
    <row r="738" spans="1:26" ht="25.5" customHeight="1">
      <c r="A738" s="103"/>
      <c r="B738" s="103"/>
      <c r="C738" s="103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</row>
    <row r="739" spans="1:26" ht="25.5" customHeight="1">
      <c r="A739" s="103"/>
      <c r="B739" s="103"/>
      <c r="C739" s="103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</row>
    <row r="740" spans="1:26" ht="25.5" customHeight="1">
      <c r="A740" s="103"/>
      <c r="B740" s="103"/>
      <c r="C740" s="103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</row>
    <row r="741" spans="1:26" ht="25.5" customHeight="1">
      <c r="A741" s="103"/>
      <c r="B741" s="103"/>
      <c r="C741" s="103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</row>
    <row r="742" spans="1:26" ht="25.5" customHeight="1">
      <c r="A742" s="103"/>
      <c r="B742" s="103"/>
      <c r="C742" s="103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</row>
    <row r="743" spans="1:26" ht="25.5" customHeight="1">
      <c r="A743" s="103"/>
      <c r="B743" s="103"/>
      <c r="C743" s="103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</row>
    <row r="744" spans="1:26" ht="25.5" customHeight="1">
      <c r="A744" s="103"/>
      <c r="B744" s="103"/>
      <c r="C744" s="103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</row>
    <row r="745" spans="1:26" ht="25.5" customHeight="1">
      <c r="A745" s="103"/>
      <c r="B745" s="103"/>
      <c r="C745" s="103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</row>
    <row r="746" spans="1:26" ht="25.5" customHeight="1">
      <c r="A746" s="103"/>
      <c r="B746" s="103"/>
      <c r="C746" s="103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</row>
    <row r="747" spans="1:26" ht="25.5" customHeight="1">
      <c r="A747" s="103"/>
      <c r="B747" s="103"/>
      <c r="C747" s="103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</row>
    <row r="748" spans="1:26" ht="25.5" customHeight="1">
      <c r="A748" s="103"/>
      <c r="B748" s="103"/>
      <c r="C748" s="103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</row>
    <row r="749" spans="1:26" ht="25.5" customHeight="1">
      <c r="A749" s="103"/>
      <c r="B749" s="103"/>
      <c r="C749" s="103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</row>
    <row r="750" spans="1:26" ht="25.5" customHeight="1">
      <c r="A750" s="103"/>
      <c r="B750" s="103"/>
      <c r="C750" s="103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</row>
    <row r="751" spans="1:26" ht="25.5" customHeight="1">
      <c r="A751" s="103"/>
      <c r="B751" s="103"/>
      <c r="C751" s="103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</row>
    <row r="752" spans="1:26" ht="25.5" customHeight="1">
      <c r="A752" s="103"/>
      <c r="B752" s="103"/>
      <c r="C752" s="103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</row>
    <row r="753" spans="1:26" ht="25.5" customHeight="1">
      <c r="A753" s="103"/>
      <c r="B753" s="103"/>
      <c r="C753" s="103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</row>
    <row r="754" spans="1:26" ht="25.5" customHeight="1">
      <c r="A754" s="103"/>
      <c r="B754" s="103"/>
      <c r="C754" s="103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</row>
    <row r="755" spans="1:26" ht="25.5" customHeight="1">
      <c r="A755" s="103"/>
      <c r="B755" s="103"/>
      <c r="C755" s="103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</row>
    <row r="756" spans="1:26" ht="25.5" customHeight="1">
      <c r="A756" s="103"/>
      <c r="B756" s="103"/>
      <c r="C756" s="103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</row>
    <row r="757" spans="1:26" ht="25.5" customHeight="1">
      <c r="A757" s="103"/>
      <c r="B757" s="103"/>
      <c r="C757" s="103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</row>
    <row r="758" spans="1:26" ht="25.5" customHeight="1">
      <c r="A758" s="103"/>
      <c r="B758" s="103"/>
      <c r="C758" s="103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</row>
    <row r="759" spans="1:26" ht="25.5" customHeight="1">
      <c r="A759" s="103"/>
      <c r="B759" s="103"/>
      <c r="C759" s="103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</row>
    <row r="760" spans="1:26" ht="25.5" customHeight="1">
      <c r="A760" s="103"/>
      <c r="B760" s="103"/>
      <c r="C760" s="103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</row>
    <row r="761" spans="1:26" ht="25.5" customHeight="1">
      <c r="A761" s="103"/>
      <c r="B761" s="103"/>
      <c r="C761" s="103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</row>
    <row r="762" spans="1:26" ht="25.5" customHeight="1">
      <c r="A762" s="103"/>
      <c r="B762" s="103"/>
      <c r="C762" s="103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</row>
    <row r="763" spans="1:26" ht="25.5" customHeight="1">
      <c r="A763" s="103"/>
      <c r="B763" s="103"/>
      <c r="C763" s="103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</row>
    <row r="764" spans="1:26" ht="25.5" customHeight="1">
      <c r="A764" s="103"/>
      <c r="B764" s="103"/>
      <c r="C764" s="103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</row>
    <row r="765" spans="1:26" ht="25.5" customHeight="1">
      <c r="A765" s="103"/>
      <c r="B765" s="103"/>
      <c r="C765" s="103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</row>
    <row r="766" spans="1:26" ht="25.5" customHeight="1">
      <c r="A766" s="103"/>
      <c r="B766" s="103"/>
      <c r="C766" s="103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</row>
    <row r="767" spans="1:26" ht="25.5" customHeight="1">
      <c r="A767" s="103"/>
      <c r="B767" s="103"/>
      <c r="C767" s="103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</row>
    <row r="768" spans="1:26" ht="25.5" customHeight="1">
      <c r="A768" s="103"/>
      <c r="B768" s="103"/>
      <c r="C768" s="103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</row>
    <row r="769" spans="1:26" ht="25.5" customHeight="1">
      <c r="A769" s="103"/>
      <c r="B769" s="103"/>
      <c r="C769" s="103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</row>
    <row r="770" spans="1:26" ht="25.5" customHeight="1">
      <c r="A770" s="103"/>
      <c r="B770" s="103"/>
      <c r="C770" s="103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</row>
    <row r="771" spans="1:26" ht="25.5" customHeight="1">
      <c r="A771" s="103"/>
      <c r="B771" s="103"/>
      <c r="C771" s="103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</row>
    <row r="772" spans="1:26" ht="25.5" customHeight="1">
      <c r="A772" s="103"/>
      <c r="B772" s="103"/>
      <c r="C772" s="103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</row>
    <row r="773" spans="1:26" ht="25.5" customHeight="1">
      <c r="A773" s="103"/>
      <c r="B773" s="103"/>
      <c r="C773" s="103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</row>
    <row r="774" spans="1:26" ht="25.5" customHeight="1">
      <c r="A774" s="103"/>
      <c r="B774" s="103"/>
      <c r="C774" s="103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</row>
    <row r="775" spans="1:26" ht="25.5" customHeight="1">
      <c r="A775" s="103"/>
      <c r="B775" s="103"/>
      <c r="C775" s="103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</row>
    <row r="776" spans="1:26" ht="25.5" customHeight="1">
      <c r="A776" s="103"/>
      <c r="B776" s="103"/>
      <c r="C776" s="103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</row>
    <row r="777" spans="1:26" ht="25.5" customHeight="1">
      <c r="A777" s="103"/>
      <c r="B777" s="103"/>
      <c r="C777" s="103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</row>
    <row r="778" spans="1:26" ht="25.5" customHeight="1">
      <c r="A778" s="103"/>
      <c r="B778" s="103"/>
      <c r="C778" s="103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</row>
    <row r="779" spans="1:26" ht="25.5" customHeight="1">
      <c r="A779" s="103"/>
      <c r="B779" s="103"/>
      <c r="C779" s="103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</row>
    <row r="780" spans="1:26" ht="25.5" customHeight="1">
      <c r="A780" s="103"/>
      <c r="B780" s="103"/>
      <c r="C780" s="103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</row>
    <row r="781" spans="1:26" ht="25.5" customHeight="1">
      <c r="A781" s="103"/>
      <c r="B781" s="103"/>
      <c r="C781" s="103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</row>
    <row r="782" spans="1:26" ht="25.5" customHeight="1">
      <c r="A782" s="103"/>
      <c r="B782" s="103"/>
      <c r="C782" s="103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</row>
    <row r="783" spans="1:26" ht="25.5" customHeight="1">
      <c r="A783" s="103"/>
      <c r="B783" s="103"/>
      <c r="C783" s="103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</row>
    <row r="784" spans="1:26" ht="25.5" customHeight="1">
      <c r="A784" s="103"/>
      <c r="B784" s="103"/>
      <c r="C784" s="103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</row>
    <row r="785" spans="1:26" ht="25.5" customHeight="1">
      <c r="A785" s="103"/>
      <c r="B785" s="103"/>
      <c r="C785" s="103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</row>
    <row r="786" spans="1:26" ht="25.5" customHeight="1">
      <c r="A786" s="103"/>
      <c r="B786" s="103"/>
      <c r="C786" s="103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</row>
    <row r="787" spans="1:26" ht="25.5" customHeight="1">
      <c r="A787" s="103"/>
      <c r="B787" s="103"/>
      <c r="C787" s="103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</row>
    <row r="788" spans="1:26" ht="25.5" customHeight="1">
      <c r="A788" s="103"/>
      <c r="B788" s="103"/>
      <c r="C788" s="103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</row>
    <row r="789" spans="1:26" ht="25.5" customHeight="1">
      <c r="A789" s="103"/>
      <c r="B789" s="103"/>
      <c r="C789" s="103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</row>
    <row r="790" spans="1:26" ht="25.5" customHeight="1">
      <c r="A790" s="103"/>
      <c r="B790" s="103"/>
      <c r="C790" s="103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</row>
    <row r="791" spans="1:26" ht="25.5" customHeight="1">
      <c r="A791" s="103"/>
      <c r="B791" s="103"/>
      <c r="C791" s="103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</row>
    <row r="792" spans="1:26" ht="25.5" customHeight="1">
      <c r="A792" s="103"/>
      <c r="B792" s="103"/>
      <c r="C792" s="103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</row>
    <row r="793" spans="1:26" ht="25.5" customHeight="1">
      <c r="A793" s="103"/>
      <c r="B793" s="103"/>
      <c r="C793" s="103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</row>
    <row r="794" spans="1:26" ht="25.5" customHeight="1">
      <c r="A794" s="103"/>
      <c r="B794" s="103"/>
      <c r="C794" s="103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</row>
    <row r="795" spans="1:26" ht="25.5" customHeight="1">
      <c r="A795" s="103"/>
      <c r="B795" s="103"/>
      <c r="C795" s="103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</row>
    <row r="796" spans="1:26" ht="25.5" customHeight="1">
      <c r="A796" s="103"/>
      <c r="B796" s="103"/>
      <c r="C796" s="103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</row>
    <row r="797" spans="1:26" ht="25.5" customHeight="1">
      <c r="A797" s="103"/>
      <c r="B797" s="103"/>
      <c r="C797" s="103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</row>
    <row r="798" spans="1:26" ht="25.5" customHeight="1">
      <c r="A798" s="103"/>
      <c r="B798" s="103"/>
      <c r="C798" s="103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</row>
    <row r="799" spans="1:26" ht="25.5" customHeight="1">
      <c r="A799" s="103"/>
      <c r="B799" s="103"/>
      <c r="C799" s="103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</row>
    <row r="800" spans="1:26" ht="25.5" customHeight="1">
      <c r="A800" s="103"/>
      <c r="B800" s="103"/>
      <c r="C800" s="103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</row>
    <row r="801" spans="1:26" ht="25.5" customHeight="1">
      <c r="A801" s="103"/>
      <c r="B801" s="103"/>
      <c r="C801" s="103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</row>
    <row r="802" spans="1:26" ht="25.5" customHeight="1">
      <c r="A802" s="103"/>
      <c r="B802" s="103"/>
      <c r="C802" s="103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</row>
    <row r="803" spans="1:26" ht="25.5" customHeight="1">
      <c r="A803" s="103"/>
      <c r="B803" s="103"/>
      <c r="C803" s="103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</row>
    <row r="804" spans="1:26" ht="25.5" customHeight="1">
      <c r="A804" s="103"/>
      <c r="B804" s="103"/>
      <c r="C804" s="103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</row>
    <row r="805" spans="1:26" ht="25.5" customHeight="1">
      <c r="A805" s="103"/>
      <c r="B805" s="103"/>
      <c r="C805" s="103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</row>
    <row r="806" spans="1:26" ht="25.5" customHeight="1">
      <c r="A806" s="103"/>
      <c r="B806" s="103"/>
      <c r="C806" s="103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</row>
    <row r="807" spans="1:26" ht="25.5" customHeight="1">
      <c r="A807" s="103"/>
      <c r="B807" s="103"/>
      <c r="C807" s="103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</row>
    <row r="808" spans="1:26" ht="25.5" customHeight="1">
      <c r="A808" s="103"/>
      <c r="B808" s="103"/>
      <c r="C808" s="103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</row>
    <row r="809" spans="1:26" ht="25.5" customHeight="1">
      <c r="A809" s="103"/>
      <c r="B809" s="103"/>
      <c r="C809" s="103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</row>
    <row r="810" spans="1:26" ht="25.5" customHeight="1">
      <c r="A810" s="103"/>
      <c r="B810" s="103"/>
      <c r="C810" s="103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</row>
    <row r="811" spans="1:26" ht="25.5" customHeight="1">
      <c r="A811" s="103"/>
      <c r="B811" s="103"/>
      <c r="C811" s="103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</row>
    <row r="812" spans="1:26" ht="25.5" customHeight="1">
      <c r="A812" s="103"/>
      <c r="B812" s="103"/>
      <c r="C812" s="103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</row>
    <row r="813" spans="1:26" ht="25.5" customHeight="1">
      <c r="A813" s="103"/>
      <c r="B813" s="103"/>
      <c r="C813" s="103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</row>
    <row r="814" spans="1:26" ht="25.5" customHeight="1">
      <c r="A814" s="103"/>
      <c r="B814" s="103"/>
      <c r="C814" s="103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</row>
    <row r="815" spans="1:26" ht="25.5" customHeight="1">
      <c r="A815" s="103"/>
      <c r="B815" s="103"/>
      <c r="C815" s="103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</row>
    <row r="816" spans="1:26" ht="25.5" customHeight="1">
      <c r="A816" s="103"/>
      <c r="B816" s="103"/>
      <c r="C816" s="103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</row>
    <row r="817" spans="1:26" ht="25.5" customHeight="1">
      <c r="A817" s="103"/>
      <c r="B817" s="103"/>
      <c r="C817" s="103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</row>
    <row r="818" spans="1:26" ht="25.5" customHeight="1">
      <c r="A818" s="103"/>
      <c r="B818" s="103"/>
      <c r="C818" s="103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</row>
    <row r="819" spans="1:26" ht="25.5" customHeight="1">
      <c r="A819" s="103"/>
      <c r="B819" s="103"/>
      <c r="C819" s="103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</row>
    <row r="820" spans="1:26" ht="25.5" customHeight="1">
      <c r="A820" s="103"/>
      <c r="B820" s="103"/>
      <c r="C820" s="103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</row>
    <row r="821" spans="1:26" ht="25.5" customHeight="1">
      <c r="A821" s="103"/>
      <c r="B821" s="103"/>
      <c r="C821" s="103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</row>
    <row r="822" spans="1:26" ht="25.5" customHeight="1">
      <c r="A822" s="103"/>
      <c r="B822" s="103"/>
      <c r="C822" s="103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</row>
    <row r="823" spans="1:26" ht="25.5" customHeight="1">
      <c r="A823" s="103"/>
      <c r="B823" s="103"/>
      <c r="C823" s="103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</row>
    <row r="824" spans="1:26" ht="25.5" customHeight="1">
      <c r="A824" s="103"/>
      <c r="B824" s="103"/>
      <c r="C824" s="103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</row>
    <row r="825" spans="1:26" ht="25.5" customHeight="1">
      <c r="A825" s="103"/>
      <c r="B825" s="103"/>
      <c r="C825" s="103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</row>
    <row r="826" spans="1:26" ht="25.5" customHeight="1">
      <c r="A826" s="103"/>
      <c r="B826" s="103"/>
      <c r="C826" s="103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</row>
    <row r="827" spans="1:26" ht="25.5" customHeight="1">
      <c r="A827" s="103"/>
      <c r="B827" s="103"/>
      <c r="C827" s="103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</row>
    <row r="828" spans="1:26" ht="25.5" customHeight="1">
      <c r="A828" s="103"/>
      <c r="B828" s="103"/>
      <c r="C828" s="103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</row>
    <row r="829" spans="1:26" ht="25.5" customHeight="1">
      <c r="A829" s="103"/>
      <c r="B829" s="103"/>
      <c r="C829" s="103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</row>
    <row r="830" spans="1:26" ht="25.5" customHeight="1">
      <c r="A830" s="103"/>
      <c r="B830" s="103"/>
      <c r="C830" s="103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</row>
    <row r="831" spans="1:26" ht="25.5" customHeight="1">
      <c r="A831" s="103"/>
      <c r="B831" s="103"/>
      <c r="C831" s="103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</row>
    <row r="832" spans="1:26" ht="25.5" customHeight="1">
      <c r="A832" s="103"/>
      <c r="B832" s="103"/>
      <c r="C832" s="103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</row>
    <row r="833" spans="1:26" ht="25.5" customHeight="1">
      <c r="A833" s="103"/>
      <c r="B833" s="103"/>
      <c r="C833" s="103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</row>
    <row r="834" spans="1:26" ht="25.5" customHeight="1">
      <c r="A834" s="103"/>
      <c r="B834" s="103"/>
      <c r="C834" s="103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</row>
    <row r="835" spans="1:26" ht="25.5" customHeight="1">
      <c r="A835" s="103"/>
      <c r="B835" s="103"/>
      <c r="C835" s="103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</row>
    <row r="836" spans="1:26" ht="25.5" customHeight="1">
      <c r="A836" s="103"/>
      <c r="B836" s="103"/>
      <c r="C836" s="103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</row>
    <row r="837" spans="1:26" ht="25.5" customHeight="1">
      <c r="A837" s="103"/>
      <c r="B837" s="103"/>
      <c r="C837" s="103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</row>
    <row r="838" spans="1:26" ht="25.5" customHeight="1">
      <c r="A838" s="103"/>
      <c r="B838" s="103"/>
      <c r="C838" s="103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</row>
    <row r="839" spans="1:26" ht="25.5" customHeight="1">
      <c r="A839" s="103"/>
      <c r="B839" s="103"/>
      <c r="C839" s="103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</row>
    <row r="840" spans="1:26" ht="25.5" customHeight="1">
      <c r="A840" s="103"/>
      <c r="B840" s="103"/>
      <c r="C840" s="103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</row>
    <row r="841" spans="1:26" ht="25.5" customHeight="1">
      <c r="A841" s="103"/>
      <c r="B841" s="103"/>
      <c r="C841" s="103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</row>
    <row r="842" spans="1:26" ht="25.5" customHeight="1">
      <c r="A842" s="103"/>
      <c r="B842" s="103"/>
      <c r="C842" s="103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</row>
    <row r="843" spans="1:26" ht="25.5" customHeight="1">
      <c r="A843" s="103"/>
      <c r="B843" s="103"/>
      <c r="C843" s="103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</row>
    <row r="844" spans="1:26" ht="25.5" customHeight="1">
      <c r="A844" s="103"/>
      <c r="B844" s="103"/>
      <c r="C844" s="103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</row>
    <row r="845" spans="1:26" ht="25.5" customHeight="1">
      <c r="A845" s="103"/>
      <c r="B845" s="103"/>
      <c r="C845" s="103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</row>
    <row r="846" spans="1:26" ht="25.5" customHeight="1">
      <c r="A846" s="103"/>
      <c r="B846" s="103"/>
      <c r="C846" s="103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</row>
    <row r="847" spans="1:26" ht="25.5" customHeight="1">
      <c r="A847" s="103"/>
      <c r="B847" s="103"/>
      <c r="C847" s="103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</row>
    <row r="848" spans="1:26" ht="25.5" customHeight="1">
      <c r="A848" s="103"/>
      <c r="B848" s="103"/>
      <c r="C848" s="103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</row>
    <row r="849" spans="1:26" ht="25.5" customHeight="1">
      <c r="A849" s="103"/>
      <c r="B849" s="103"/>
      <c r="C849" s="103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</row>
    <row r="850" spans="1:26" ht="25.5" customHeight="1">
      <c r="A850" s="103"/>
      <c r="B850" s="103"/>
      <c r="C850" s="103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</row>
    <row r="851" spans="1:26" ht="25.5" customHeight="1">
      <c r="A851" s="103"/>
      <c r="B851" s="103"/>
      <c r="C851" s="103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</row>
    <row r="852" spans="1:26" ht="25.5" customHeight="1">
      <c r="A852" s="103"/>
      <c r="B852" s="103"/>
      <c r="C852" s="103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</row>
    <row r="853" spans="1:26" ht="25.5" customHeight="1">
      <c r="A853" s="103"/>
      <c r="B853" s="103"/>
      <c r="C853" s="103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</row>
    <row r="854" spans="1:26" ht="25.5" customHeight="1">
      <c r="A854" s="103"/>
      <c r="B854" s="103"/>
      <c r="C854" s="103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</row>
    <row r="855" spans="1:26" ht="25.5" customHeight="1">
      <c r="A855" s="103"/>
      <c r="B855" s="103"/>
      <c r="C855" s="103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</row>
    <row r="856" spans="1:26" ht="25.5" customHeight="1">
      <c r="A856" s="103"/>
      <c r="B856" s="103"/>
      <c r="C856" s="103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</row>
    <row r="857" spans="1:26" ht="25.5" customHeight="1">
      <c r="A857" s="103"/>
      <c r="B857" s="103"/>
      <c r="C857" s="103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</row>
    <row r="858" spans="1:26" ht="25.5" customHeight="1">
      <c r="A858" s="103"/>
      <c r="B858" s="103"/>
      <c r="C858" s="103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</row>
    <row r="859" spans="1:26" ht="25.5" customHeight="1">
      <c r="A859" s="103"/>
      <c r="B859" s="103"/>
      <c r="C859" s="103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</row>
    <row r="860" spans="1:26" ht="25.5" customHeight="1">
      <c r="A860" s="103"/>
      <c r="B860" s="103"/>
      <c r="C860" s="103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</row>
    <row r="861" spans="1:26" ht="25.5" customHeight="1">
      <c r="A861" s="103"/>
      <c r="B861" s="103"/>
      <c r="C861" s="103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</row>
    <row r="862" spans="1:26" ht="25.5" customHeight="1">
      <c r="A862" s="103"/>
      <c r="B862" s="103"/>
      <c r="C862" s="103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</row>
    <row r="863" spans="1:26" ht="25.5" customHeight="1">
      <c r="A863" s="103"/>
      <c r="B863" s="103"/>
      <c r="C863" s="103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</row>
    <row r="864" spans="1:26" ht="25.5" customHeight="1">
      <c r="A864" s="103"/>
      <c r="B864" s="103"/>
      <c r="C864" s="103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</row>
    <row r="865" spans="1:26" ht="25.5" customHeight="1">
      <c r="A865" s="103"/>
      <c r="B865" s="103"/>
      <c r="C865" s="103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</row>
    <row r="866" spans="1:26" ht="25.5" customHeight="1">
      <c r="A866" s="103"/>
      <c r="B866" s="103"/>
      <c r="C866" s="103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</row>
    <row r="867" spans="1:26" ht="25.5" customHeight="1">
      <c r="A867" s="103"/>
      <c r="B867" s="103"/>
      <c r="C867" s="103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</row>
    <row r="868" spans="1:26" ht="25.5" customHeight="1">
      <c r="A868" s="103"/>
      <c r="B868" s="103"/>
      <c r="C868" s="103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</row>
    <row r="869" spans="1:26" ht="25.5" customHeight="1">
      <c r="A869" s="103"/>
      <c r="B869" s="103"/>
      <c r="C869" s="103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</row>
    <row r="870" spans="1:26" ht="25.5" customHeight="1">
      <c r="A870" s="103"/>
      <c r="B870" s="103"/>
      <c r="C870" s="103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</row>
    <row r="871" spans="1:26" ht="25.5" customHeight="1">
      <c r="A871" s="103"/>
      <c r="B871" s="103"/>
      <c r="C871" s="103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</row>
    <row r="872" spans="1:26" ht="25.5" customHeight="1">
      <c r="A872" s="103"/>
      <c r="B872" s="103"/>
      <c r="C872" s="103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</row>
    <row r="873" spans="1:26" ht="25.5" customHeight="1">
      <c r="A873" s="103"/>
      <c r="B873" s="103"/>
      <c r="C873" s="103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</row>
    <row r="874" spans="1:26" ht="25.5" customHeight="1">
      <c r="A874" s="103"/>
      <c r="B874" s="103"/>
      <c r="C874" s="103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</row>
    <row r="875" spans="1:26" ht="25.5" customHeight="1">
      <c r="A875" s="103"/>
      <c r="B875" s="103"/>
      <c r="C875" s="103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</row>
    <row r="876" spans="1:26" ht="25.5" customHeight="1">
      <c r="A876" s="103"/>
      <c r="B876" s="103"/>
      <c r="C876" s="103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</row>
    <row r="877" spans="1:26" ht="25.5" customHeight="1">
      <c r="A877" s="103"/>
      <c r="B877" s="103"/>
      <c r="C877" s="103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</row>
    <row r="878" spans="1:26" ht="25.5" customHeight="1">
      <c r="A878" s="103"/>
      <c r="B878" s="103"/>
      <c r="C878" s="103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</row>
    <row r="879" spans="1:26" ht="25.5" customHeight="1">
      <c r="A879" s="103"/>
      <c r="B879" s="103"/>
      <c r="C879" s="103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</row>
    <row r="880" spans="1:26" ht="25.5" customHeight="1">
      <c r="A880" s="103"/>
      <c r="B880" s="103"/>
      <c r="C880" s="103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</row>
    <row r="881" spans="1:26" ht="25.5" customHeight="1">
      <c r="A881" s="103"/>
      <c r="B881" s="103"/>
      <c r="C881" s="103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</row>
    <row r="882" spans="1:26" ht="25.5" customHeight="1">
      <c r="A882" s="103"/>
      <c r="B882" s="103"/>
      <c r="C882" s="103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</row>
    <row r="883" spans="1:26" ht="25.5" customHeight="1">
      <c r="A883" s="103"/>
      <c r="B883" s="103"/>
      <c r="C883" s="103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</row>
    <row r="884" spans="1:26" ht="25.5" customHeight="1">
      <c r="A884" s="103"/>
      <c r="B884" s="103"/>
      <c r="C884" s="103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</row>
    <row r="885" spans="1:26" ht="25.5" customHeight="1">
      <c r="A885" s="103"/>
      <c r="B885" s="103"/>
      <c r="C885" s="103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</row>
    <row r="886" spans="1:26" ht="25.5" customHeight="1">
      <c r="A886" s="103"/>
      <c r="B886" s="103"/>
      <c r="C886" s="103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</row>
    <row r="887" spans="1:26" ht="25.5" customHeight="1">
      <c r="A887" s="103"/>
      <c r="B887" s="103"/>
      <c r="C887" s="103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</row>
    <row r="888" spans="1:26" ht="25.5" customHeight="1">
      <c r="A888" s="103"/>
      <c r="B888" s="103"/>
      <c r="C888" s="103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</row>
    <row r="889" spans="1:26" ht="25.5" customHeight="1">
      <c r="A889" s="103"/>
      <c r="B889" s="103"/>
      <c r="C889" s="103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</row>
    <row r="890" spans="1:26" ht="25.5" customHeight="1">
      <c r="A890" s="103"/>
      <c r="B890" s="103"/>
      <c r="C890" s="103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</row>
    <row r="891" spans="1:26" ht="25.5" customHeight="1">
      <c r="A891" s="103"/>
      <c r="B891" s="103"/>
      <c r="C891" s="103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</row>
    <row r="892" spans="1:26" ht="25.5" customHeight="1">
      <c r="A892" s="103"/>
      <c r="B892" s="103"/>
      <c r="C892" s="103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</row>
    <row r="893" spans="1:26" ht="25.5" customHeight="1">
      <c r="A893" s="103"/>
      <c r="B893" s="103"/>
      <c r="C893" s="103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</row>
    <row r="894" spans="1:26" ht="25.5" customHeight="1">
      <c r="A894" s="103"/>
      <c r="B894" s="103"/>
      <c r="C894" s="103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</row>
    <row r="895" spans="1:26" ht="25.5" customHeight="1">
      <c r="A895" s="103"/>
      <c r="B895" s="103"/>
      <c r="C895" s="103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</row>
    <row r="896" spans="1:26" ht="25.5" customHeight="1">
      <c r="A896" s="103"/>
      <c r="B896" s="103"/>
      <c r="C896" s="103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</row>
    <row r="897" spans="1:26" ht="25.5" customHeight="1">
      <c r="A897" s="103"/>
      <c r="B897" s="103"/>
      <c r="C897" s="103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</row>
    <row r="898" spans="1:26" ht="25.5" customHeight="1">
      <c r="A898" s="103"/>
      <c r="B898" s="103"/>
      <c r="C898" s="103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</row>
    <row r="899" spans="1:26" ht="25.5" customHeight="1">
      <c r="A899" s="103"/>
      <c r="B899" s="103"/>
      <c r="C899" s="103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</row>
    <row r="900" spans="1:26" ht="25.5" customHeight="1">
      <c r="A900" s="103"/>
      <c r="B900" s="103"/>
      <c r="C900" s="103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</row>
    <row r="901" spans="1:26" ht="25.5" customHeight="1">
      <c r="A901" s="103"/>
      <c r="B901" s="103"/>
      <c r="C901" s="103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</row>
    <row r="902" spans="1:26" ht="25.5" customHeight="1">
      <c r="A902" s="103"/>
      <c r="B902" s="103"/>
      <c r="C902" s="103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</row>
    <row r="903" spans="1:26" ht="25.5" customHeight="1">
      <c r="A903" s="103"/>
      <c r="B903" s="103"/>
      <c r="C903" s="103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</row>
    <row r="904" spans="1:26" ht="25.5" customHeight="1">
      <c r="A904" s="103"/>
      <c r="B904" s="103"/>
      <c r="C904" s="103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</row>
    <row r="905" spans="1:26" ht="25.5" customHeight="1">
      <c r="A905" s="103"/>
      <c r="B905" s="103"/>
      <c r="C905" s="103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</row>
    <row r="906" spans="1:26" ht="25.5" customHeight="1">
      <c r="A906" s="103"/>
      <c r="B906" s="103"/>
      <c r="C906" s="103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</row>
    <row r="907" spans="1:26" ht="25.5" customHeight="1">
      <c r="A907" s="103"/>
      <c r="B907" s="103"/>
      <c r="C907" s="103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</row>
    <row r="908" spans="1:26" ht="25.5" customHeight="1">
      <c r="A908" s="103"/>
      <c r="B908" s="103"/>
      <c r="C908" s="103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</row>
    <row r="909" spans="1:26" ht="25.5" customHeight="1">
      <c r="A909" s="103"/>
      <c r="B909" s="103"/>
      <c r="C909" s="103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</row>
    <row r="910" spans="1:26" ht="25.5" customHeight="1">
      <c r="A910" s="103"/>
      <c r="B910" s="103"/>
      <c r="C910" s="103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</row>
    <row r="911" spans="1:26" ht="25.5" customHeight="1">
      <c r="A911" s="103"/>
      <c r="B911" s="103"/>
      <c r="C911" s="103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</row>
    <row r="912" spans="1:26" ht="25.5" customHeight="1">
      <c r="A912" s="103"/>
      <c r="B912" s="103"/>
      <c r="C912" s="103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</row>
    <row r="913" spans="1:26" ht="25.5" customHeight="1">
      <c r="A913" s="103"/>
      <c r="B913" s="103"/>
      <c r="C913" s="103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</row>
    <row r="914" spans="1:26" ht="25.5" customHeight="1">
      <c r="A914" s="103"/>
      <c r="B914" s="103"/>
      <c r="C914" s="103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</row>
    <row r="915" spans="1:26" ht="25.5" customHeight="1">
      <c r="A915" s="103"/>
      <c r="B915" s="103"/>
      <c r="C915" s="103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</row>
    <row r="916" spans="1:26" ht="25.5" customHeight="1">
      <c r="A916" s="103"/>
      <c r="B916" s="103"/>
      <c r="C916" s="103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</row>
    <row r="917" spans="1:26" ht="25.5" customHeight="1">
      <c r="A917" s="103"/>
      <c r="B917" s="103"/>
      <c r="C917" s="103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</row>
    <row r="918" spans="1:26" ht="25.5" customHeight="1">
      <c r="A918" s="103"/>
      <c r="B918" s="103"/>
      <c r="C918" s="103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</row>
    <row r="919" spans="1:26" ht="25.5" customHeight="1">
      <c r="A919" s="103"/>
      <c r="B919" s="103"/>
      <c r="C919" s="103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</row>
    <row r="920" spans="1:26" ht="25.5" customHeight="1">
      <c r="A920" s="103"/>
      <c r="B920" s="103"/>
      <c r="C920" s="103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</row>
    <row r="921" spans="1:26" ht="25.5" customHeight="1">
      <c r="A921" s="103"/>
      <c r="B921" s="103"/>
      <c r="C921" s="103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</row>
    <row r="922" spans="1:26" ht="25.5" customHeight="1">
      <c r="A922" s="103"/>
      <c r="B922" s="103"/>
      <c r="C922" s="103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</row>
    <row r="923" spans="1:26" ht="25.5" customHeight="1">
      <c r="A923" s="103"/>
      <c r="B923" s="103"/>
      <c r="C923" s="103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</row>
    <row r="924" spans="1:26" ht="25.5" customHeight="1">
      <c r="A924" s="103"/>
      <c r="B924" s="103"/>
      <c r="C924" s="103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</row>
    <row r="925" spans="1:26" ht="25.5" customHeight="1">
      <c r="A925" s="103"/>
      <c r="B925" s="103"/>
      <c r="C925" s="103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</row>
    <row r="926" spans="1:26" ht="25.5" customHeight="1">
      <c r="A926" s="103"/>
      <c r="B926" s="103"/>
      <c r="C926" s="103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</row>
    <row r="927" spans="1:26" ht="25.5" customHeight="1">
      <c r="A927" s="103"/>
      <c r="B927" s="103"/>
      <c r="C927" s="103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</row>
    <row r="928" spans="1:26" ht="25.5" customHeight="1">
      <c r="A928" s="103"/>
      <c r="B928" s="103"/>
      <c r="C928" s="103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</row>
    <row r="929" spans="1:26" ht="25.5" customHeight="1">
      <c r="A929" s="103"/>
      <c r="B929" s="103"/>
      <c r="C929" s="103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</row>
    <row r="930" spans="1:26" ht="25.5" customHeight="1">
      <c r="A930" s="103"/>
      <c r="B930" s="103"/>
      <c r="C930" s="103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</row>
    <row r="931" spans="1:26" ht="25.5" customHeight="1">
      <c r="A931" s="103"/>
      <c r="B931" s="103"/>
      <c r="C931" s="103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</row>
    <row r="932" spans="1:26" ht="25.5" customHeight="1">
      <c r="A932" s="103"/>
      <c r="B932" s="103"/>
      <c r="C932" s="103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</row>
    <row r="933" spans="1:26" ht="25.5" customHeight="1">
      <c r="A933" s="103"/>
      <c r="B933" s="103"/>
      <c r="C933" s="103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</row>
    <row r="934" spans="1:26" ht="25.5" customHeight="1">
      <c r="A934" s="103"/>
      <c r="B934" s="103"/>
      <c r="C934" s="103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</row>
    <row r="935" spans="1:26" ht="25.5" customHeight="1">
      <c r="A935" s="103"/>
      <c r="B935" s="103"/>
      <c r="C935" s="103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</row>
    <row r="936" spans="1:26" ht="25.5" customHeight="1">
      <c r="A936" s="103"/>
      <c r="B936" s="103"/>
      <c r="C936" s="103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</row>
    <row r="937" spans="1:26" ht="25.5" customHeight="1">
      <c r="A937" s="103"/>
      <c r="B937" s="103"/>
      <c r="C937" s="103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</row>
    <row r="938" spans="1:26" ht="25.5" customHeight="1">
      <c r="A938" s="103"/>
      <c r="B938" s="103"/>
      <c r="C938" s="103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</row>
    <row r="939" spans="1:26" ht="25.5" customHeight="1">
      <c r="A939" s="103"/>
      <c r="B939" s="103"/>
      <c r="C939" s="103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</row>
    <row r="940" spans="1:26" ht="25.5" customHeight="1">
      <c r="A940" s="103"/>
      <c r="B940" s="103"/>
      <c r="C940" s="103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</row>
    <row r="941" spans="1:26" ht="25.5" customHeight="1">
      <c r="A941" s="103"/>
      <c r="B941" s="103"/>
      <c r="C941" s="103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</row>
    <row r="942" spans="1:26" ht="25.5" customHeight="1">
      <c r="A942" s="103"/>
      <c r="B942" s="103"/>
      <c r="C942" s="103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</row>
    <row r="943" spans="1:26" ht="25.5" customHeight="1">
      <c r="A943" s="103"/>
      <c r="B943" s="103"/>
      <c r="C943" s="103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</row>
    <row r="944" spans="1:26" ht="25.5" customHeight="1">
      <c r="A944" s="103"/>
      <c r="B944" s="103"/>
      <c r="C944" s="103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</row>
    <row r="945" spans="1:26" ht="25.5" customHeight="1">
      <c r="A945" s="103"/>
      <c r="B945" s="103"/>
      <c r="C945" s="103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</row>
    <row r="946" spans="1:26" ht="25.5" customHeight="1">
      <c r="A946" s="103"/>
      <c r="B946" s="103"/>
      <c r="C946" s="103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</row>
    <row r="947" spans="1:26" ht="25.5" customHeight="1">
      <c r="A947" s="103"/>
      <c r="B947" s="103"/>
      <c r="C947" s="103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</row>
    <row r="948" spans="1:26" ht="25.5" customHeight="1">
      <c r="A948" s="103"/>
      <c r="B948" s="103"/>
      <c r="C948" s="103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</row>
    <row r="949" spans="1:26" ht="25.5" customHeight="1">
      <c r="A949" s="103"/>
      <c r="B949" s="103"/>
      <c r="C949" s="103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</row>
    <row r="950" spans="1:26" ht="25.5" customHeight="1">
      <c r="A950" s="103"/>
      <c r="B950" s="103"/>
      <c r="C950" s="103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</row>
    <row r="951" spans="1:26" ht="25.5" customHeight="1">
      <c r="A951" s="103"/>
      <c r="B951" s="103"/>
      <c r="C951" s="103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</row>
    <row r="952" spans="1:26" ht="25.5" customHeight="1">
      <c r="A952" s="103"/>
      <c r="B952" s="103"/>
      <c r="C952" s="103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</row>
    <row r="953" spans="1:26" ht="25.5" customHeight="1">
      <c r="A953" s="103"/>
      <c r="B953" s="103"/>
      <c r="C953" s="103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</row>
    <row r="954" spans="1:26" ht="25.5" customHeight="1">
      <c r="A954" s="103"/>
      <c r="B954" s="103"/>
      <c r="C954" s="103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</row>
    <row r="955" spans="1:26" ht="25.5" customHeight="1">
      <c r="A955" s="103"/>
      <c r="B955" s="103"/>
      <c r="C955" s="103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</row>
    <row r="956" spans="1:26" ht="25.5" customHeight="1">
      <c r="A956" s="103"/>
      <c r="B956" s="103"/>
      <c r="C956" s="103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</row>
    <row r="957" spans="1:26" ht="25.5" customHeight="1">
      <c r="A957" s="103"/>
      <c r="B957" s="103"/>
      <c r="C957" s="103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</row>
    <row r="958" spans="1:26" ht="25.5" customHeight="1">
      <c r="A958" s="103"/>
      <c r="B958" s="103"/>
      <c r="C958" s="103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</row>
    <row r="959" spans="1:26" ht="25.5" customHeight="1">
      <c r="A959" s="103"/>
      <c r="B959" s="103"/>
      <c r="C959" s="103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</row>
    <row r="960" spans="1:26" ht="25.5" customHeight="1">
      <c r="A960" s="103"/>
      <c r="B960" s="103"/>
      <c r="C960" s="103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</row>
    <row r="961" spans="1:26" ht="25.5" customHeight="1">
      <c r="A961" s="103"/>
      <c r="B961" s="103"/>
      <c r="C961" s="103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</row>
    <row r="962" spans="1:26" ht="25.5" customHeight="1">
      <c r="A962" s="103"/>
      <c r="B962" s="103"/>
      <c r="C962" s="103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</row>
    <row r="963" spans="1:26" ht="25.5" customHeight="1">
      <c r="A963" s="103"/>
      <c r="B963" s="103"/>
      <c r="C963" s="103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</row>
    <row r="964" spans="1:26" ht="25.5" customHeight="1">
      <c r="A964" s="103"/>
      <c r="B964" s="103"/>
      <c r="C964" s="103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</row>
    <row r="965" spans="1:26" ht="25.5" customHeight="1">
      <c r="A965" s="103"/>
      <c r="B965" s="103"/>
      <c r="C965" s="103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</row>
    <row r="966" spans="1:26" ht="25.5" customHeight="1">
      <c r="A966" s="103"/>
      <c r="B966" s="103"/>
      <c r="C966" s="103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</row>
    <row r="967" spans="1:26" ht="25.5" customHeight="1">
      <c r="A967" s="103"/>
      <c r="B967" s="103"/>
      <c r="C967" s="103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</row>
    <row r="968" spans="1:26" ht="25.5" customHeight="1">
      <c r="A968" s="103"/>
      <c r="B968" s="103"/>
      <c r="C968" s="103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</row>
    <row r="969" spans="1:26" ht="25.5" customHeight="1">
      <c r="A969" s="103"/>
      <c r="B969" s="103"/>
      <c r="C969" s="103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</row>
    <row r="970" spans="1:26" ht="25.5" customHeight="1">
      <c r="A970" s="103"/>
      <c r="B970" s="103"/>
      <c r="C970" s="103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</row>
    <row r="971" spans="1:26" ht="25.5" customHeight="1">
      <c r="A971" s="103"/>
      <c r="B971" s="103"/>
      <c r="C971" s="103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</row>
    <row r="972" spans="1:26" ht="25.5" customHeight="1">
      <c r="A972" s="103"/>
      <c r="B972" s="103"/>
      <c r="C972" s="103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</row>
    <row r="973" spans="1:26" ht="25.5" customHeight="1">
      <c r="A973" s="103"/>
      <c r="B973" s="103"/>
      <c r="C973" s="103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</row>
    <row r="974" spans="1:26" ht="25.5" customHeight="1">
      <c r="A974" s="103"/>
      <c r="B974" s="103"/>
      <c r="C974" s="103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</row>
    <row r="975" spans="1:26" ht="25.5" customHeight="1">
      <c r="A975" s="103"/>
      <c r="B975" s="103"/>
      <c r="C975" s="103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</row>
    <row r="976" spans="1:26" ht="25.5" customHeight="1">
      <c r="A976" s="103"/>
      <c r="B976" s="103"/>
      <c r="C976" s="103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</row>
    <row r="977" spans="1:26" ht="25.5" customHeight="1">
      <c r="A977" s="103"/>
      <c r="B977" s="103"/>
      <c r="C977" s="103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</row>
    <row r="978" spans="1:26" ht="25.5" customHeight="1">
      <c r="A978" s="103"/>
      <c r="B978" s="103"/>
      <c r="C978" s="103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</row>
    <row r="979" spans="1:26" ht="25.5" customHeight="1">
      <c r="A979" s="103"/>
      <c r="B979" s="103"/>
      <c r="C979" s="103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</row>
    <row r="980" spans="1:26" ht="25.5" customHeight="1">
      <c r="A980" s="103"/>
      <c r="B980" s="103"/>
      <c r="C980" s="103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</row>
    <row r="981" spans="1:26" ht="25.5" customHeight="1">
      <c r="A981" s="103"/>
      <c r="B981" s="103"/>
      <c r="C981" s="103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</row>
    <row r="982" spans="1:26" ht="25.5" customHeight="1">
      <c r="A982" s="103"/>
      <c r="B982" s="103"/>
      <c r="C982" s="103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</row>
    <row r="983" spans="1:26" ht="25.5" customHeight="1">
      <c r="A983" s="103"/>
      <c r="B983" s="103"/>
      <c r="C983" s="103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</row>
    <row r="984" spans="1:26" ht="25.5" customHeight="1">
      <c r="A984" s="103"/>
      <c r="B984" s="103"/>
      <c r="C984" s="103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</row>
    <row r="985" spans="1:26" ht="25.5" customHeight="1">
      <c r="A985" s="103"/>
      <c r="B985" s="103"/>
      <c r="C985" s="103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</row>
    <row r="986" spans="1:26" ht="25.5" customHeight="1">
      <c r="A986" s="103"/>
      <c r="B986" s="103"/>
      <c r="C986" s="103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</row>
    <row r="987" spans="1:26" ht="25.5" customHeight="1">
      <c r="A987" s="103"/>
      <c r="B987" s="103"/>
      <c r="C987" s="103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</row>
    <row r="988" spans="1:26" ht="25.5" customHeight="1">
      <c r="A988" s="103"/>
      <c r="B988" s="103"/>
      <c r="C988" s="103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</row>
    <row r="989" spans="1:26" ht="25.5" customHeight="1">
      <c r="A989" s="103"/>
      <c r="B989" s="103"/>
      <c r="C989" s="103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</row>
    <row r="990" spans="1:26" ht="25.5" customHeight="1">
      <c r="A990" s="103"/>
      <c r="B990" s="103"/>
      <c r="C990" s="103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</row>
    <row r="991" spans="1:26" ht="25.5" customHeight="1">
      <c r="A991" s="103"/>
      <c r="B991" s="103"/>
      <c r="C991" s="103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</row>
    <row r="992" spans="1:26" ht="25.5" customHeight="1">
      <c r="A992" s="103"/>
      <c r="B992" s="103"/>
      <c r="C992" s="103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</row>
    <row r="993" spans="1:26" ht="25.5" customHeight="1">
      <c r="A993" s="103"/>
      <c r="B993" s="103"/>
      <c r="C993" s="103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</row>
    <row r="994" spans="1:26" ht="25.5" customHeight="1">
      <c r="A994" s="103"/>
      <c r="B994" s="103"/>
      <c r="C994" s="103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</row>
    <row r="995" spans="1:26" ht="25.5" customHeight="1">
      <c r="A995" s="103"/>
      <c r="B995" s="103"/>
      <c r="C995" s="103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</row>
    <row r="996" spans="1:26" ht="25.5" customHeight="1">
      <c r="A996" s="103"/>
      <c r="B996" s="103"/>
      <c r="C996" s="103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</row>
    <row r="997" spans="1:26" ht="25.5" customHeight="1">
      <c r="A997" s="103"/>
      <c r="B997" s="103"/>
      <c r="C997" s="103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</row>
    <row r="998" spans="1:26" ht="25.5" customHeight="1">
      <c r="A998" s="103"/>
      <c r="B998" s="103"/>
      <c r="C998" s="103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</row>
    <row r="999" spans="1:26" ht="25.5" customHeight="1">
      <c r="A999" s="103"/>
      <c r="B999" s="103"/>
      <c r="C999" s="103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</row>
  </sheetData>
  <mergeCells count="16">
    <mergeCell ref="F13:G13"/>
    <mergeCell ref="A1:B1"/>
    <mergeCell ref="C1:D1"/>
    <mergeCell ref="C3:I3"/>
    <mergeCell ref="B4:I4"/>
    <mergeCell ref="C5:D5"/>
    <mergeCell ref="F5:G5"/>
    <mergeCell ref="A6:A9"/>
    <mergeCell ref="C6:D6"/>
    <mergeCell ref="C7:D7"/>
    <mergeCell ref="C8:D8"/>
    <mergeCell ref="C9:D9"/>
    <mergeCell ref="A10:A12"/>
    <mergeCell ref="C10:D10"/>
    <mergeCell ref="C11:D11"/>
    <mergeCell ref="C12:D12"/>
  </mergeCells>
  <phoneticPr fontId="20" type="noConversion"/>
  <pageMargins left="0.95" right="1.1399999999999999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球員資料 (範例)</vt:lpstr>
      <vt:lpstr>球員資料</vt:lpstr>
      <vt:lpstr>印領清冊</vt:lpstr>
      <vt:lpstr>保險名冊LOCK</vt:lpstr>
      <vt:lpstr>校內公假名單LOCK</vt:lpstr>
      <vt:lpstr>實習公假名單LOCK</vt:lpstr>
      <vt:lpstr>預算報告表LOCK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體育室</dc:creator>
  <cp:lastModifiedBy>祝煒欽</cp:lastModifiedBy>
  <cp:lastPrinted>2024-01-15T03:24:57Z</cp:lastPrinted>
  <dcterms:created xsi:type="dcterms:W3CDTF">2013-11-04T06:12:21Z</dcterms:created>
  <dcterms:modified xsi:type="dcterms:W3CDTF">2024-01-15T03:26:09Z</dcterms:modified>
</cp:coreProperties>
</file>